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tabRatio="870" activeTab="4"/>
  </bookViews>
  <sheets>
    <sheet name="DA,Mashroom,RM,screw" sheetId="1" r:id="rId1"/>
    <sheet name="ETD,X,L" sheetId="2" r:id="rId2"/>
    <sheet name="EF,EFD" sheetId="3" r:id="rId3"/>
    <sheet name="E" sheetId="4" r:id="rId4"/>
    <sheet name="tor" sheetId="5" r:id="rId5"/>
    <sheet name="rod, tube" sheetId="6" r:id="rId6"/>
    <sheet name="P,U" sheetId="7" r:id="rId7"/>
    <sheet name="explanation" sheetId="8" r:id="rId8"/>
  </sheets>
  <definedNames/>
  <calcPr fullCalcOnLoad="1"/>
</workbook>
</file>

<file path=xl/sharedStrings.xml><?xml version="1.0" encoding="utf-8"?>
<sst xmlns="http://schemas.openxmlformats.org/spreadsheetml/2006/main" count="1506" uniqueCount="624">
  <si>
    <t>AL</t>
  </si>
  <si>
    <t>H21</t>
  </si>
  <si>
    <t>d=0,1±0,02</t>
  </si>
  <si>
    <t>d=2,0±0,1</t>
  </si>
  <si>
    <t>X 35</t>
  </si>
  <si>
    <r>
      <t>78</t>
    </r>
    <r>
      <rPr>
        <sz val="10"/>
        <color indexed="8"/>
        <rFont val="Symbol"/>
        <family val="0"/>
      </rPr>
      <t>±0,25 - 48,5±0,25 - 20±0,5</t>
    </r>
  </si>
  <si>
    <t>X 30</t>
  </si>
  <si>
    <t>H12</t>
  </si>
  <si>
    <t>29,6-1.2 - 29,6-1.2 - 11.8-0.3</t>
  </si>
  <si>
    <t>d=0</t>
  </si>
  <si>
    <t>Al=2800nH</t>
  </si>
  <si>
    <t>H22</t>
  </si>
  <si>
    <t>34,6-1.4 - 34,6-1.4 - 14.0-0.3</t>
  </si>
  <si>
    <t>Al=5800nH</t>
  </si>
  <si>
    <t>d=0,1</t>
  </si>
  <si>
    <t>Al=1000nH</t>
  </si>
  <si>
    <t>d=0,08</t>
  </si>
  <si>
    <t>Al=1600nH</t>
  </si>
  <si>
    <t>d=0,03</t>
  </si>
  <si>
    <t>Al=2500nH</t>
  </si>
  <si>
    <t>d=1,5</t>
  </si>
  <si>
    <t>Al=160nH</t>
  </si>
  <si>
    <t xml:space="preserve"> </t>
  </si>
  <si>
    <t>f5/2 - 6,4</t>
  </si>
  <si>
    <t>7 - 2,25 - 4</t>
  </si>
  <si>
    <t>7 - 3,2 - 4</t>
  </si>
  <si>
    <t>7-0,4 - 4-0,5 - 4,0±0,2</t>
  </si>
  <si>
    <t>N3</t>
  </si>
  <si>
    <t>RM 6</t>
  </si>
  <si>
    <t>3,5 - 3,5 - 45</t>
  </si>
  <si>
    <t>f9 - 10.1±0.25</t>
  </si>
  <si>
    <t>f15-0.6 - (14,3+0.15-0.45)</t>
  </si>
  <si>
    <t>f56±1.5 - 42.0±0.7</t>
  </si>
  <si>
    <t xml:space="preserve">RM 5 </t>
  </si>
  <si>
    <t>12,3 - 14,9 - 10,5</t>
  </si>
  <si>
    <t>Al=40nH</t>
  </si>
  <si>
    <t>Al=63nH</t>
  </si>
  <si>
    <t>14,7 - 18,3 - 12,5</t>
  </si>
  <si>
    <t>Al=1300nH</t>
  </si>
  <si>
    <t>Al=1900nH</t>
  </si>
  <si>
    <t>H11</t>
  </si>
  <si>
    <r>
      <t>f3,65 -</t>
    </r>
    <r>
      <rPr>
        <sz val="10"/>
        <color indexed="8"/>
        <rFont val="Arial CE"/>
        <family val="2"/>
      </rPr>
      <t>h=0,5 -l=12</t>
    </r>
  </si>
  <si>
    <r>
      <t>f5,55 -</t>
    </r>
    <r>
      <rPr>
        <sz val="10"/>
        <color indexed="8"/>
        <rFont val="Arial CE"/>
        <family val="2"/>
      </rPr>
      <t>h=0,75 -l=</t>
    </r>
    <r>
      <rPr>
        <sz val="10"/>
        <rFont val="Arial CE"/>
        <family val="2"/>
      </rPr>
      <t>20</t>
    </r>
  </si>
  <si>
    <t>H7</t>
  </si>
  <si>
    <r>
      <t>f2,8 -</t>
    </r>
    <r>
      <rPr>
        <sz val="10"/>
        <color indexed="8"/>
        <rFont val="Arial CE"/>
        <family val="2"/>
      </rPr>
      <t>h=0,5 -l=8</t>
    </r>
  </si>
  <si>
    <r>
      <t>f3,25 -</t>
    </r>
    <r>
      <rPr>
        <sz val="10"/>
        <color indexed="8"/>
        <rFont val="Arial CE"/>
        <family val="2"/>
      </rPr>
      <t>h=0,5 - l=12</t>
    </r>
  </si>
  <si>
    <t xml:space="preserve">ETD 24 </t>
  </si>
  <si>
    <t>(24,4±0,6) - 14,6-0,3 - 8,7-0,4</t>
  </si>
  <si>
    <t>Al=1790</t>
  </si>
  <si>
    <t>(24,4±0,6) - 14,6-0,3 - 8,7-0,5</t>
  </si>
  <si>
    <t>d=0,1+0,02</t>
  </si>
  <si>
    <t>sp. 0,2 Al&lt;&gt; 390</t>
  </si>
  <si>
    <t>(24,4±0,6) - 14,6-0,3 - 8,7-0,6</t>
  </si>
  <si>
    <t>d=0,2+0,02</t>
  </si>
  <si>
    <t>sp. 0,4 Al&lt;&gt;220</t>
  </si>
  <si>
    <t>(24,4±0,6) - 14,6-0,3 - 8,7-0,7</t>
  </si>
  <si>
    <t>d=0,5+0,05</t>
  </si>
  <si>
    <t>sp. 1 Al&lt;&gt;49</t>
  </si>
  <si>
    <t>(24,4±0,6) - 14,6-0,3 - 8,7-0,8</t>
  </si>
  <si>
    <t>ETD 29</t>
  </si>
  <si>
    <t>H24</t>
  </si>
  <si>
    <t>30,6-1,6  - 16,0-0,4 -9,8-0,3</t>
  </si>
  <si>
    <t>Al=200±10%</t>
  </si>
  <si>
    <t>30,6-1,6  - 16,0-0,4 -9,8-0,4</t>
  </si>
  <si>
    <t>d=0,5±0,05</t>
  </si>
  <si>
    <t>Al=230</t>
  </si>
  <si>
    <t>30,6-1,6  - 16,0-0,4 -9,8-0,5</t>
  </si>
  <si>
    <t>d=0,15</t>
  </si>
  <si>
    <t xml:space="preserve">ETD 29 </t>
  </si>
  <si>
    <t>30,6-1,6  - 16,0-0,4 -9,8-0,6</t>
  </si>
  <si>
    <t>d-0,1+0,02</t>
  </si>
  <si>
    <t>sp. 0,2 Al&lt;&gt;493</t>
  </si>
  <si>
    <t>d=0,2±0,02</t>
  </si>
  <si>
    <t>sp. 0,4 Al&lt;&gt;287</t>
  </si>
  <si>
    <t>d=1,2±0,05</t>
  </si>
  <si>
    <t>d=1,4±0,05</t>
  </si>
  <si>
    <t>sp. 2,8 Al&lt;&gt;57</t>
  </si>
  <si>
    <t>sp. 1 Al&lt;&gt;132</t>
  </si>
  <si>
    <t>d=1,0±0,05</t>
  </si>
  <si>
    <t>sp. 2 Al&lt;&gt;73</t>
  </si>
  <si>
    <t>d=1,9</t>
  </si>
  <si>
    <t>Al=77+4%</t>
  </si>
  <si>
    <t>d=1,0</t>
  </si>
  <si>
    <t>Al=125+4%</t>
  </si>
  <si>
    <t>d=3,4</t>
  </si>
  <si>
    <t>Al=50+3%</t>
  </si>
  <si>
    <t>ETD 34</t>
  </si>
  <si>
    <t>d=1,8±0,1</t>
  </si>
  <si>
    <t>sp. 3,6 Al&lt;&gt;48</t>
  </si>
  <si>
    <t>d=1,6</t>
  </si>
  <si>
    <t>sp. 3,2 Al&lt;&gt;52</t>
  </si>
  <si>
    <t>sp. 0,3 Al&lt;&gt;356</t>
  </si>
  <si>
    <t>35-1,6 - 17,5-0,4 - 11,1-0,6</t>
  </si>
  <si>
    <t>Al=2400</t>
  </si>
  <si>
    <t>d=0,7+-0,05</t>
  </si>
  <si>
    <t>sp. 1,4 Al&lt;&gt;126</t>
  </si>
  <si>
    <t>d=0,5+-0,02</t>
  </si>
  <si>
    <t>H40</t>
  </si>
  <si>
    <t>ETD 44</t>
  </si>
  <si>
    <r>
      <t>45,0-2,0 - 22,5-0,4 - 15,2-0,8</t>
    </r>
  </si>
  <si>
    <t>d=0,75+0,05</t>
  </si>
  <si>
    <t>EF 12,6</t>
  </si>
  <si>
    <t>(12,6+0,5-0,4) - 6,5-0,2 - 3,7-0,3</t>
  </si>
  <si>
    <t>d=0.04±0.01</t>
  </si>
  <si>
    <t>sp. 0,08 160&lt;Al&lt;200</t>
  </si>
  <si>
    <t>Al=1500</t>
  </si>
  <si>
    <t>EF 16</t>
  </si>
  <si>
    <t>(16+0,7-0,5) - 8,2-0,3 -4,7-0,4</t>
  </si>
  <si>
    <t>d=0,3±0,02</t>
  </si>
  <si>
    <t>d=0,6±0,05</t>
  </si>
  <si>
    <t>sp. 1,2 Al&lt;30</t>
  </si>
  <si>
    <t>d=0,35±0,02</t>
  </si>
  <si>
    <t>sp. 0,7 Al&lt;50</t>
  </si>
  <si>
    <t>d=0,25±0,02</t>
  </si>
  <si>
    <t>d=0,24±0,02</t>
  </si>
  <si>
    <t xml:space="preserve">Al=cca115nH </t>
  </si>
  <si>
    <t>sp. 0,4 Al&lt;&gt;80</t>
  </si>
  <si>
    <t>EF 20</t>
  </si>
  <si>
    <t>(20+0,8-0,6) - 10,2-0,4 - 5,9-0,5</t>
  </si>
  <si>
    <t>d=0,24</t>
  </si>
  <si>
    <t>Al=110±10%</t>
  </si>
  <si>
    <t>Al=210±15%</t>
  </si>
  <si>
    <t>d=0,04±0,01</t>
  </si>
  <si>
    <t>sp. 0,08 Al&lt;73</t>
  </si>
  <si>
    <t>d=0,38±0,02</t>
  </si>
  <si>
    <t>d=0,9±0,05</t>
  </si>
  <si>
    <t>sp. 0,7 Al&lt;&gt;80</t>
  </si>
  <si>
    <t>d=0,4±0,02</t>
  </si>
  <si>
    <t>sp. 0,8 Al&lt;70</t>
  </si>
  <si>
    <t>(20+0,8-0,6) - 9,3-0,1 - 5,9-0,5</t>
  </si>
  <si>
    <t>sp. 0,2 Al&gt;200</t>
  </si>
  <si>
    <t>d=0,35+0,02</t>
  </si>
  <si>
    <t>d=0,45+0,02</t>
  </si>
  <si>
    <t>sp. 0,9 Al&lt;63</t>
  </si>
  <si>
    <t>d=0,85+0,05</t>
  </si>
  <si>
    <t>sp. 1,7 Al&lt;&gt;37</t>
  </si>
  <si>
    <t>d=0,9+0,05</t>
  </si>
  <si>
    <t>sp. 1,8 Al&lt;&gt;34</t>
  </si>
  <si>
    <t>d=0,4+0,02</t>
  </si>
  <si>
    <t>d=0,58+0,05</t>
  </si>
  <si>
    <t>sp. 1,16 Al&lt;&gt;50</t>
  </si>
  <si>
    <t>d=0,8±0,05</t>
  </si>
  <si>
    <t>sp. 1,6 Al&lt;&gt;42</t>
  </si>
  <si>
    <t>d=0,17±0,02</t>
  </si>
  <si>
    <t>Al=~250</t>
  </si>
  <si>
    <t>d=0,35</t>
  </si>
  <si>
    <t>Al=135±10%</t>
  </si>
  <si>
    <t>sp. 0,2 Al&lt;&gt;230</t>
  </si>
  <si>
    <t>sp. 0,5 Al&lt;&gt;109</t>
  </si>
  <si>
    <t>EF 25</t>
  </si>
  <si>
    <t>Al=227±3%</t>
  </si>
  <si>
    <t>Al=2600</t>
  </si>
  <si>
    <t>EF 20/7</t>
  </si>
  <si>
    <t>(20+0,8-0,6) - 10,2-0,4 - 7-0,5</t>
  </si>
  <si>
    <t>Al=135nH±10%</t>
  </si>
  <si>
    <t xml:space="preserve">(25+0,8-0,7) -12,8-0,5 - 7,5-0,6 </t>
  </si>
  <si>
    <t>d=0,29</t>
  </si>
  <si>
    <t>Al=250±10%</t>
  </si>
  <si>
    <t>sp. 0,2 Al&lt;&gt;225</t>
  </si>
  <si>
    <t>d=0,15+0,02</t>
  </si>
  <si>
    <t>sp. 0,3 Al&lt;&gt;160</t>
  </si>
  <si>
    <t>d=1,5+0,05</t>
  </si>
  <si>
    <t>sp. 3 Al&lt;&gt;23</t>
  </si>
  <si>
    <t>d=1,6+0,05</t>
  </si>
  <si>
    <t>sp. 3,2 Al&lt;&gt;22</t>
  </si>
  <si>
    <t>d=0,16+0,02</t>
  </si>
  <si>
    <t>sp. 0,32 Al&lt;&gt;150</t>
  </si>
  <si>
    <t>d=1,8+0,05</t>
  </si>
  <si>
    <t>sp. 3,6 Al&lt;&gt;20</t>
  </si>
  <si>
    <t>EF 25/11</t>
  </si>
  <si>
    <t>d=1,9+0,05</t>
  </si>
  <si>
    <t>sp. 3,8 Al&lt;&gt;19</t>
  </si>
  <si>
    <t>sp. 0,4 Al&lt;&gt;124</t>
  </si>
  <si>
    <t>(25+0,8-0,7) -12,8-0,5 - 7,5-0,6</t>
  </si>
  <si>
    <t>d=2,5+0,1</t>
  </si>
  <si>
    <t>Al=~41</t>
  </si>
  <si>
    <t>Al=~223</t>
  </si>
  <si>
    <t>(25+0,8-0,7) -12,8-0,5 - 11-0,6</t>
  </si>
  <si>
    <t>d=0,32</t>
  </si>
  <si>
    <t>Al=310nH±10%</t>
  </si>
  <si>
    <t>Al 310nH±10%</t>
  </si>
  <si>
    <t>AL=180nH±8%</t>
  </si>
  <si>
    <t>EF 32</t>
  </si>
  <si>
    <r>
      <t>(32+0,9-0,7) - 16,4-0,6 - 9,5-0,8</t>
    </r>
  </si>
  <si>
    <t>Al=2500</t>
  </si>
  <si>
    <t>EFD 25</t>
  </si>
  <si>
    <t>25,3±0,6 - 13,0-0,6 - (13,0+0,3-0,2)</t>
  </si>
  <si>
    <t>sp. 0,5 Al&lt;&gt;244</t>
  </si>
  <si>
    <t>sp. 0,7 Al&lt;&gt;183</t>
  </si>
  <si>
    <t>d=0,55±0,05</t>
  </si>
  <si>
    <t>sp. 1,1 Al&lt;&gt;116</t>
  </si>
  <si>
    <t>sp. 1,2 Al&lt;&gt;109</t>
  </si>
  <si>
    <t>sp. 2 Al&lt;&gt;72</t>
  </si>
  <si>
    <t>d=1,3±0,05</t>
  </si>
  <si>
    <t>sp. 2,6 Al&lt;&gt;60</t>
  </si>
  <si>
    <t>sp. 1,6 Al&lt;&gt;86</t>
  </si>
  <si>
    <t>d=0,7±0,05</t>
  </si>
  <si>
    <t>sp. 1,4 Al&lt;&gt;96</t>
  </si>
  <si>
    <t>sp. 2,4 Al&lt;&gt;63</t>
  </si>
  <si>
    <t>d=1,5±0,1</t>
  </si>
  <si>
    <t>sp. 3 Al&lt;&gt;54</t>
  </si>
  <si>
    <t>sp. 1,8 Al&lt;&gt;78</t>
  </si>
  <si>
    <t>d=1,25±0,05</t>
  </si>
  <si>
    <t>sp. 2,5 Al&lt;&gt;64</t>
  </si>
  <si>
    <t>E 12</t>
  </si>
  <si>
    <r>
      <t>12,2±0,4 - 5,75-0,3 -</t>
    </r>
    <r>
      <rPr>
        <sz val="10"/>
        <rFont val="Symbol"/>
        <family val="1"/>
      </rPr>
      <t xml:space="preserve"> 3-0,4</t>
    </r>
  </si>
  <si>
    <t>Al=480nH</t>
  </si>
  <si>
    <t>E 20</t>
  </si>
  <si>
    <t>H20</t>
  </si>
  <si>
    <t>20,0±0,6 -8,6-0,4 - 4,8-0,4</t>
  </si>
  <si>
    <t>Al=900nH</t>
  </si>
  <si>
    <t>Al=250nH</t>
  </si>
  <si>
    <t>d=~0,75</t>
  </si>
  <si>
    <t>d=~0,35</t>
  </si>
  <si>
    <t>Al=100nH</t>
  </si>
  <si>
    <t>d=~0,1</t>
  </si>
  <si>
    <t>d=~0,05</t>
  </si>
  <si>
    <t>Al=400nH</t>
  </si>
  <si>
    <t>Al=1070nH</t>
  </si>
  <si>
    <t>Al=1800</t>
  </si>
  <si>
    <t>E 25</t>
  </si>
  <si>
    <r>
      <t xml:space="preserve">25,0±0,75 - </t>
    </r>
    <r>
      <rPr>
        <sz val="10"/>
        <rFont val="Symbol"/>
        <family val="1"/>
      </rPr>
      <t>10,65-0,5 - 5,8-0,4</t>
    </r>
  </si>
  <si>
    <t>d=~0,17</t>
  </si>
  <si>
    <r>
      <t xml:space="preserve">25,0±0,75 - </t>
    </r>
    <r>
      <rPr>
        <sz val="10"/>
        <rFont val="Symbol"/>
        <family val="1"/>
      </rPr>
      <t>10,65-0,5 - 5,8-0,4</t>
    </r>
  </si>
  <si>
    <t>d=0,5</t>
  </si>
  <si>
    <t>sp. 1mm Al=~59</t>
  </si>
  <si>
    <t>Al=2000</t>
  </si>
  <si>
    <t>E 30/12</t>
  </si>
  <si>
    <t>(30,0+0,8-0,6) - 15,2-0,4 - 12,6-0,5</t>
  </si>
  <si>
    <t>Al=2700</t>
  </si>
  <si>
    <t>Al=4100</t>
  </si>
  <si>
    <t>E 30/7</t>
  </si>
  <si>
    <t>(30,0+0,8-0,6) - 15,2-0,4 - 7,3-0,5</t>
  </si>
  <si>
    <t>Al=88nH+7%</t>
  </si>
  <si>
    <t>sp. 1,2 Al&lt;&gt;87</t>
  </si>
  <si>
    <t>Al=~460</t>
  </si>
  <si>
    <t>Al=3300</t>
  </si>
  <si>
    <t>E 32/12</t>
  </si>
  <si>
    <t>32±1 - 13,1-0,6 - 12-0,7</t>
  </si>
  <si>
    <t>d=~0,9</t>
  </si>
  <si>
    <t>d=~0,45</t>
  </si>
  <si>
    <t>d=~0,22</t>
  </si>
  <si>
    <t>d=~0,14</t>
  </si>
  <si>
    <t>Al=2450nH</t>
  </si>
  <si>
    <t>Al=250</t>
  </si>
  <si>
    <t>Al=630</t>
  </si>
  <si>
    <t>Al=~83</t>
  </si>
  <si>
    <t>d=1,2±0,1</t>
  </si>
  <si>
    <t>Al=4500</t>
  </si>
  <si>
    <t>E 32/7,8</t>
  </si>
  <si>
    <t>32±1 - 13,1-0,6 - 7,8-0,5</t>
  </si>
  <si>
    <t>d=~1,0</t>
  </si>
  <si>
    <t>d=~0,5</t>
  </si>
  <si>
    <t>d=~0,28</t>
  </si>
  <si>
    <t>Al=~70</t>
  </si>
  <si>
    <t>d=2,5±0,1</t>
  </si>
  <si>
    <t>Al=~46</t>
  </si>
  <si>
    <t>Al=3000</t>
  </si>
  <si>
    <t>E 36/11</t>
  </si>
  <si>
    <t>(36,0+1,0-0,7) - 18-0,4 - 11,5-0,5</t>
  </si>
  <si>
    <t>Al=2800</t>
  </si>
  <si>
    <t>E 36/15</t>
  </si>
  <si>
    <t>(36,0+1,0-0,7) - 18-0,4 - 15,2-0,7</t>
  </si>
  <si>
    <t>Al=3400</t>
  </si>
  <si>
    <t>d=1,4+0,05</t>
  </si>
  <si>
    <t>sp. 2,8 Al&lt;&gt;110</t>
  </si>
  <si>
    <t>E 42/15</t>
  </si>
  <si>
    <t>42,0±1,25 - 21,3-0,6 - 15,0-0,9</t>
  </si>
  <si>
    <t>d=~1,2</t>
  </si>
  <si>
    <t>d=~0,6</t>
  </si>
  <si>
    <t>d=~0,16</t>
  </si>
  <si>
    <t>Al=3450nH</t>
  </si>
  <si>
    <t>Al=~132</t>
  </si>
  <si>
    <t>d=3,0±0,1</t>
  </si>
  <si>
    <t>E 42/20</t>
  </si>
  <si>
    <t>42±1,25 - 21,3-0,7 -20,0-1,0</t>
  </si>
  <si>
    <t>Al=~337</t>
  </si>
  <si>
    <t>d=1,0±0,1</t>
  </si>
  <si>
    <t>Al=~395</t>
  </si>
  <si>
    <t>Al=~184</t>
  </si>
  <si>
    <t>d=1,6±0,1</t>
  </si>
  <si>
    <t>d=1,4±0,1</t>
  </si>
  <si>
    <t>Al&lt;&gt;318</t>
  </si>
  <si>
    <t>E 55</t>
  </si>
  <si>
    <t>55,2±1,45 - 56,6±0,1 -21,0-1,0</t>
  </si>
  <si>
    <t>d=1</t>
  </si>
  <si>
    <t>Al=5600nH</t>
  </si>
  <si>
    <t>d=~0,2</t>
  </si>
  <si>
    <t>d=~0,25</t>
  </si>
  <si>
    <t>Al=1400</t>
  </si>
  <si>
    <t>Al=850</t>
  </si>
  <si>
    <t>Al=400</t>
  </si>
  <si>
    <t>Al=1600</t>
  </si>
  <si>
    <t>55,2±1,45 - 28,3±0,1 -21,0-1,0</t>
  </si>
  <si>
    <t>55,2±1,45 - 28,3-0,1 -21,0-1,0</t>
  </si>
  <si>
    <t>sp. 1mm Al=~522</t>
  </si>
  <si>
    <t>Al=~913</t>
  </si>
  <si>
    <t>d= 0,5±0,05</t>
  </si>
  <si>
    <t>Al=~522</t>
  </si>
  <si>
    <t>Al=~290</t>
  </si>
  <si>
    <t>Al=~215</t>
  </si>
  <si>
    <t>d=5,0±0,1</t>
  </si>
  <si>
    <t>Al=6200nH</t>
  </si>
  <si>
    <t>f4.0±0.15/f2.4±0.15 - 1.6-0.1</t>
  </si>
  <si>
    <t>Al=306</t>
  </si>
  <si>
    <t xml:space="preserve">f4,5+0,3/f2,5+0,2 -  3,0+0,3   </t>
  </si>
  <si>
    <t>f6.3±0.2/f3.8±0.15 - 2.5±0.12</t>
  </si>
  <si>
    <t>Al=560</t>
  </si>
  <si>
    <t>Al=63</t>
  </si>
  <si>
    <t>T 10</t>
  </si>
  <si>
    <t>f10.0±0.3/f}8.1+0.5] - 5.5-0.3</t>
  </si>
  <si>
    <t>T 10/4</t>
  </si>
  <si>
    <t>f10/f6 - 4</t>
  </si>
  <si>
    <t>Al=102</t>
  </si>
  <si>
    <t>T 12,5</t>
  </si>
  <si>
    <t>f12.5±0.3/f7.5±0.2 - 5.0±0.15</t>
  </si>
  <si>
    <t>Al=640</t>
  </si>
  <si>
    <t>Al=130</t>
  </si>
  <si>
    <t>T 14/5</t>
  </si>
  <si>
    <t>f14,0±0,4/f9,0±0,3 - 5,0±0,3</t>
  </si>
  <si>
    <t>Al=110</t>
  </si>
  <si>
    <t>T 14/9</t>
  </si>
  <si>
    <t>f14,0±0,4/f9,0±0,3 - 9,0±0,3</t>
  </si>
  <si>
    <t>Al&gt;=1200</t>
  </si>
  <si>
    <t>Al=200</t>
  </si>
  <si>
    <t>T 16</t>
  </si>
  <si>
    <t>f16,0±0,4/f9,6±0,3 - 6,3±0,2</t>
  </si>
  <si>
    <t>Al=1190</t>
  </si>
  <si>
    <t>Al=150</t>
  </si>
  <si>
    <t>T 17</t>
  </si>
  <si>
    <t>f17,0±0,4/f10,7±0,3 - 6,8±0,2</t>
  </si>
  <si>
    <t>Al&gt;=950</t>
  </si>
  <si>
    <t>H60</t>
  </si>
  <si>
    <t>Al=160</t>
  </si>
  <si>
    <t>T 20</t>
  </si>
  <si>
    <t>f20,0±0,4/f12,0±0,25 - 8,0±0,15</t>
  </si>
  <si>
    <t>Al=4770</t>
  </si>
  <si>
    <t>T 22</t>
  </si>
  <si>
    <t>f22,1±0,4/f13,7±0,3 - 6,35±0,25</t>
  </si>
  <si>
    <t>Al&gt;=920</t>
  </si>
  <si>
    <t>Al&gt;=1020</t>
  </si>
  <si>
    <t>T 25/20</t>
  </si>
  <si>
    <t>f25,0±0,75/f15,0±0,45 - 20,0±0,5</t>
  </si>
  <si>
    <t>Al=9000</t>
  </si>
  <si>
    <t>T 26/15</t>
  </si>
  <si>
    <t>f26,0±0,55/f14,5±0,35 -15,0±0,5</t>
  </si>
  <si>
    <t>Al=10000nH+30%-20%</t>
  </si>
  <si>
    <t>H75</t>
  </si>
  <si>
    <t>T 26/20</t>
  </si>
  <si>
    <t>f26,0±0,75/f14,5±0,5 - 20,0±0,5</t>
  </si>
  <si>
    <t>T 32</t>
  </si>
  <si>
    <t>f32,0±1,0/f20,0±0,6 - 13,0±0,4</t>
  </si>
  <si>
    <t>Al=305</t>
  </si>
  <si>
    <t>T 32/13</t>
  </si>
  <si>
    <t>Al=2440</t>
  </si>
  <si>
    <t>T 34/10</t>
  </si>
  <si>
    <t>f34,0±0,7/f20,5±0,5 - 10,0±0,3</t>
  </si>
  <si>
    <t>Al=350</t>
  </si>
  <si>
    <t>T 34/12,5</t>
  </si>
  <si>
    <t>f34,0±0,7/f20,5±0,5 - 12,5±0,3</t>
  </si>
  <si>
    <t>Al=430</t>
  </si>
  <si>
    <t>T 36</t>
  </si>
  <si>
    <t>f36,0±0,7/f23,0±0,5 - 15,0±0,4</t>
  </si>
  <si>
    <t>Al=5700</t>
  </si>
  <si>
    <t>T 50</t>
  </si>
  <si>
    <t>f50,0±1,0/f30,0±0,6 - 20,0±0,5</t>
  </si>
  <si>
    <t>Al&gt;=2900</t>
  </si>
  <si>
    <t>f1,6+0,0-0,3 - 10,0+0,0-0,6</t>
  </si>
  <si>
    <t>f1,65-0,2 - 12,2-0,5</t>
  </si>
  <si>
    <t>f2,0±0,2 - 16,0±1,0</t>
  </si>
  <si>
    <t>f2,1-0,05 - 16,0±0,5</t>
  </si>
  <si>
    <t>f2,2-0,2 - 16,0±0,5</t>
  </si>
  <si>
    <t>f2,5+0,0-0,4 - 10,0+0,0-0,6</t>
  </si>
  <si>
    <t>f2,5+0,0-0,4 - 16,0+0,0-1,0</t>
  </si>
  <si>
    <t>f2,8-0,05 - 10,0-0,6</t>
  </si>
  <si>
    <t>f2,8+0,1-0,3 - 11,0±0,5</t>
  </si>
  <si>
    <t>N2</t>
  </si>
  <si>
    <t>f2,8-0,3 -15,0±0,8</t>
  </si>
  <si>
    <t xml:space="preserve">N3 </t>
  </si>
  <si>
    <t>f2,9-0,05 - 10,0±0,5</t>
  </si>
  <si>
    <t>f2,95+0,1 - 9,0-0,5</t>
  </si>
  <si>
    <t>f3,0-0,1 - 14,0-0,5</t>
  </si>
  <si>
    <t>f3,0-0,05 - 15,0-0,8</t>
  </si>
  <si>
    <t>f3,1±0,1 - 16,0-0,1</t>
  </si>
  <si>
    <t>f3,3-0,1 - 11,0-0,5</t>
  </si>
  <si>
    <t>f3,9-0,3 - 20,0±1,0</t>
  </si>
  <si>
    <t>H3R</t>
  </si>
  <si>
    <t>f4,0-0,05 - 10,0-0,5</t>
  </si>
  <si>
    <t>f4,0-0,3 - 10-0,5</t>
  </si>
  <si>
    <t>f4,0-0,4 - 10,0-0,6</t>
  </si>
  <si>
    <t>f4,0-01 - 10,0-0,5</t>
  </si>
  <si>
    <t>f4,0-0,05 - 13,0-0,5</t>
  </si>
  <si>
    <t>f4,0-0,05 - 15,0-0,5</t>
  </si>
  <si>
    <t>f4,0-0,3 - 20,0-0,9</t>
  </si>
  <si>
    <t>f4,2+0,1 - 24,0±0,5</t>
  </si>
  <si>
    <t>f4,2-0,05 - 25,0±1,0</t>
  </si>
  <si>
    <t>f4,9-0,2 - 30,0-1,2</t>
  </si>
  <si>
    <t>f5,0-0,3 - 14,0±0,5</t>
  </si>
  <si>
    <t>f5,0-0,3 - 16,6±0,5</t>
  </si>
  <si>
    <t>f5,0+0,1 - 30,0-1,2</t>
  </si>
  <si>
    <t>f5,0±0,2 + 36,0±1,0</t>
  </si>
  <si>
    <t>f5,1-0,05 - 12,1-0,7</t>
  </si>
  <si>
    <t>f5,1-0,05 - 12,5-0,7</t>
  </si>
  <si>
    <t>f6,0-0,3 - 15,0±0,5</t>
  </si>
  <si>
    <t>f6,0-0,3 - 18,0±0,5</t>
  </si>
  <si>
    <t>f6,0-0,4 - 63,0-3,5</t>
  </si>
  <si>
    <t>f6,5-0,4 - 15,0±0,6</t>
  </si>
  <si>
    <t>f6,5-0,3 - 24,8±0,6</t>
  </si>
  <si>
    <t>f7,0-0,5 - 23,5-1,0</t>
  </si>
  <si>
    <t>f7,5-0,3 - 29,0±0,8</t>
  </si>
  <si>
    <t>f8,0-0,3 - 15,0±0,5</t>
  </si>
  <si>
    <t>f8,0-0,3 - 15,5±0,5</t>
  </si>
  <si>
    <t>f8,0-0,3 - 18,0±0,5</t>
  </si>
  <si>
    <t>f8,0-0,5 - 25,0-1,5</t>
  </si>
  <si>
    <t>f8,0-0,3 - 30,0±0,5</t>
  </si>
  <si>
    <t>f8,0-0,3 - 32,0±1,0</t>
  </si>
  <si>
    <t>f8,0-0,5 - 40,0-2,5</t>
  </si>
  <si>
    <t>f8,0-0,3 - 44,0±0,5</t>
  </si>
  <si>
    <t>f8,2+0,1 - 32,0±0,5</t>
  </si>
  <si>
    <t>f9±0,2 - 36,0±1,0</t>
  </si>
  <si>
    <t>f9-0,4 - 41,0±0,8</t>
  </si>
  <si>
    <t>f9,5-0,6 - 31,75±0,75</t>
  </si>
  <si>
    <t>f10,0±0,5 - 145,0±3,0</t>
  </si>
  <si>
    <t>U 25/8</t>
  </si>
  <si>
    <t>U 15/7</t>
  </si>
  <si>
    <t>15,2±0,6 - 11,7-0,6 - 6,7-0,5</t>
  </si>
  <si>
    <t>Al=1250</t>
  </si>
  <si>
    <t>U 20/5</t>
  </si>
  <si>
    <t>20,8±0,6 - 16,6-0,5 - 5-0,4</t>
  </si>
  <si>
    <t>Al=1100nH</t>
  </si>
  <si>
    <t>U 20/8</t>
  </si>
  <si>
    <t>20,8±0,6 - 15,9-0,6 - 7,8-0,5</t>
  </si>
  <si>
    <t>Al=1700nH</t>
  </si>
  <si>
    <t xml:space="preserve">U 20/8 </t>
  </si>
  <si>
    <t>Al=3400nH</t>
  </si>
  <si>
    <t>U 25/13</t>
  </si>
  <si>
    <t>24,8±0,7 - 20-0,6 - 13-0,5</t>
  </si>
  <si>
    <t>Al=5100nH</t>
  </si>
  <si>
    <t>U 52</t>
  </si>
  <si>
    <t>24,8±0,7 - 20-0,6 - 7,6-0,5</t>
  </si>
  <si>
    <t>Al=1440nH</t>
  </si>
  <si>
    <t>Al=2900nH</t>
  </si>
  <si>
    <t>Al=4300nH</t>
  </si>
  <si>
    <t>U 26/16</t>
  </si>
  <si>
    <t>25,8±0,7 - 22,2-0,7 - 16-0,6</t>
  </si>
  <si>
    <t>U 30/16</t>
  </si>
  <si>
    <r>
      <t xml:space="preserve">30,8±1,2 - 27-0,6 - </t>
    </r>
    <r>
      <rPr>
        <sz val="10"/>
        <rFont val="Symbol"/>
        <family val="1"/>
      </rPr>
      <t>16</t>
    </r>
    <r>
      <rPr>
        <sz val="10"/>
        <color indexed="8"/>
        <rFont val="Symbol"/>
        <family val="1"/>
      </rPr>
      <t>-0,6</t>
    </r>
  </si>
  <si>
    <t>Al=6500nH</t>
  </si>
  <si>
    <t>52 - 23,7 - 11,15±0.25</t>
  </si>
  <si>
    <t>Al=~1180nH</t>
  </si>
  <si>
    <t>U 57</t>
  </si>
  <si>
    <t>57,8 - 28,4 - 15,5/15,9±0.5</t>
  </si>
  <si>
    <t>Al=~2580</t>
  </si>
  <si>
    <t>UR 29</t>
  </si>
  <si>
    <t>29±0,7 - 18,0-0,4 - 16,0±0,4</t>
  </si>
  <si>
    <t>Al=~2400nH</t>
  </si>
  <si>
    <t>Al=40nH±3%</t>
  </si>
  <si>
    <t>Al=63±3%</t>
  </si>
  <si>
    <t>P 14x8</t>
  </si>
  <si>
    <t>f14,3-0,5 - 4,25-0,15</t>
  </si>
  <si>
    <t>d=0,53</t>
  </si>
  <si>
    <t>Al=400±3%</t>
  </si>
  <si>
    <t>H23</t>
  </si>
  <si>
    <t>d=0,14</t>
  </si>
  <si>
    <t>Al=250nH+±3%</t>
  </si>
  <si>
    <t>P 18x11</t>
  </si>
  <si>
    <t>f18,4-0,8 - 5,35-0,15</t>
  </si>
  <si>
    <t>d=2,35</t>
  </si>
  <si>
    <t>d=1,3</t>
  </si>
  <si>
    <t>Al=63nH±3%</t>
  </si>
  <si>
    <t>Al=160nH±3%</t>
  </si>
  <si>
    <t>P 26x16</t>
  </si>
  <si>
    <t>f26,0-1,0 - 8,15-0,2</t>
  </si>
  <si>
    <t>Al=630nH±3%</t>
  </si>
  <si>
    <t>d=0,82</t>
  </si>
  <si>
    <t>Al=400nH±3%</t>
  </si>
  <si>
    <t>P 30x19</t>
  </si>
  <si>
    <t>f30,5-1,0 - 9,5-0,2</t>
  </si>
  <si>
    <t>Al=3600nH±25%</t>
  </si>
  <si>
    <t>d=0,22</t>
  </si>
  <si>
    <t>d=0,12</t>
  </si>
  <si>
    <t>Al=1000nH±3%</t>
  </si>
  <si>
    <t>Al=6000±25%</t>
  </si>
  <si>
    <t>Al=~1500</t>
  </si>
  <si>
    <t>Al=~750</t>
  </si>
  <si>
    <t>d=1,25</t>
  </si>
  <si>
    <t>P 42x29</t>
  </si>
  <si>
    <t>f43,1-1,4 - 14,95-0,3</t>
  </si>
  <si>
    <t>d=0,72</t>
  </si>
  <si>
    <t>d=0,21</t>
  </si>
  <si>
    <t>Al=1600nH±3%</t>
  </si>
  <si>
    <t>Al=~365</t>
  </si>
  <si>
    <t>f3,1±0,15/f1,5±0,15 - 3,7±0,15</t>
  </si>
  <si>
    <t>f3,5+0,1-0,4/f1,3±0,2 - 5,0±0,5</t>
  </si>
  <si>
    <t>f3,5±0,15/f1,5±0,15 - 3,0±0,15</t>
  </si>
  <si>
    <t>f4,0-0,4/f2,0+0,4 - 32,0-2,0</t>
  </si>
  <si>
    <t>f4,0-0,4/f2,0+0,4 - 7,0-0,5</t>
  </si>
  <si>
    <t>f4,9-0,05/f2,0+0,4-0,1 - 20,0-1,0</t>
  </si>
  <si>
    <t>f5,0-0,4/f3,0+0,4 - 38,0-2,0</t>
  </si>
  <si>
    <t>f6,0-0,4/2,0+0,4 - 20,0-1,0</t>
  </si>
  <si>
    <t>f6,0-0,4/f2,0+0,4 - 10,0-0,6</t>
  </si>
  <si>
    <t>f6,0-0,4/f2,0+0,4 - 63,0-3.5</t>
  </si>
  <si>
    <t>f8,0-0,5/f3,0+0,4 - 63,0-4,0</t>
  </si>
  <si>
    <t/>
  </si>
  <si>
    <t>f10,0-0,6/f4,0+0,5 - 63,0-4,0</t>
  </si>
  <si>
    <t>f11,5-0,3/f5,0±0,2 - 20,5±0,5</t>
  </si>
  <si>
    <t>f18,0±0,5/f6,0+1,0 - 30,0±2,0</t>
  </si>
  <si>
    <t>f20,0±0,5/f6,0+1,0 - 30,0±2,0</t>
  </si>
  <si>
    <t>f25,0±0,5/f6,0+1,0 - 30,0±2,0</t>
  </si>
  <si>
    <t>f25,5-1,0/f6,0+1,0 - 25,2±1,0</t>
  </si>
  <si>
    <t>f30,0±0,5/f6,0+1,0 - 30,0±2,0</t>
  </si>
  <si>
    <t>T  4</t>
  </si>
  <si>
    <t>T  4,5</t>
  </si>
  <si>
    <t>T  6,3</t>
  </si>
  <si>
    <t>FERRITE  CORES   ETD</t>
  </si>
  <si>
    <t>FERRITE  CORES   EF,EFD</t>
  </si>
  <si>
    <t>FERRITE  CORES   E</t>
  </si>
  <si>
    <t>FERRITE  CORES - ROD</t>
  </si>
  <si>
    <t>FERRITE CORES -TOROID</t>
  </si>
  <si>
    <r>
      <t xml:space="preserve">FERRITE CORES  </t>
    </r>
    <r>
      <rPr>
        <sz val="8"/>
        <rFont val="Arial CE"/>
        <family val="2"/>
      </rPr>
      <t>DOUBLE APERTURE, SCREW   ETC</t>
    </r>
  </si>
  <si>
    <t>TUBE</t>
  </si>
  <si>
    <t>ROD</t>
  </si>
  <si>
    <t>double aperture</t>
  </si>
  <si>
    <t>screw M4x0,5</t>
  </si>
  <si>
    <t>screw M6x0,75</t>
  </si>
  <si>
    <t>screw M3x0,5</t>
  </si>
  <si>
    <t>screw M3,5x0,5</t>
  </si>
  <si>
    <r>
      <t>mushroom</t>
    </r>
    <r>
      <rPr>
        <b/>
        <sz val="11"/>
        <rFont val="Arial CE"/>
        <family val="2"/>
      </rPr>
      <t xml:space="preserve"> 9x10</t>
    </r>
  </si>
  <si>
    <r>
      <t>mushroom</t>
    </r>
    <r>
      <rPr>
        <b/>
        <sz val="11"/>
        <rFont val="Arial CE"/>
        <family val="2"/>
      </rPr>
      <t xml:space="preserve"> 15x14</t>
    </r>
  </si>
  <si>
    <r>
      <t>mushroom</t>
    </r>
    <r>
      <rPr>
        <b/>
        <sz val="11"/>
        <rFont val="Arial CE"/>
        <family val="2"/>
      </rPr>
      <t xml:space="preserve"> 56x42</t>
    </r>
  </si>
  <si>
    <t>Type</t>
  </si>
  <si>
    <t xml:space="preserve">
€ per
1000 each</t>
  </si>
  <si>
    <t xml:space="preserve">
€ per 
10 each</t>
  </si>
  <si>
    <t>Material</t>
  </si>
  <si>
    <t>Stock
Pieces</t>
  </si>
  <si>
    <t>Dimension</t>
  </si>
  <si>
    <t>Stock
pairs</t>
  </si>
  <si>
    <t>Stock
pieces</t>
  </si>
  <si>
    <t>Dimension
for piece</t>
  </si>
  <si>
    <t xml:space="preserve">
€ per 10
 each pair</t>
  </si>
  <si>
    <t xml:space="preserve">
€ per 100
each pair</t>
  </si>
  <si>
    <r>
      <t xml:space="preserve">Air gap
</t>
    </r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 CE"/>
        <family val="2"/>
      </rPr>
      <t xml:space="preserve"> </t>
    </r>
    <r>
      <rPr>
        <sz val="10"/>
        <color indexed="8"/>
        <rFont val="Arial CE"/>
        <family val="2"/>
      </rPr>
      <t>(</t>
    </r>
    <r>
      <rPr>
        <sz val="10"/>
        <color indexed="8"/>
        <rFont val="Arial Narrow"/>
        <family val="2"/>
      </rPr>
      <t>mm)</t>
    </r>
  </si>
  <si>
    <r>
      <t>Stock
pair</t>
    </r>
    <r>
      <rPr>
        <sz val="10"/>
        <color indexed="8"/>
        <rFont val="Arial CE"/>
        <family val="2"/>
      </rPr>
      <t>(piece)</t>
    </r>
  </si>
  <si>
    <r>
      <t xml:space="preserve">Example prices
</t>
    </r>
    <r>
      <rPr>
        <sz val="8"/>
        <rFont val="Arial CE"/>
        <family val="2"/>
      </rPr>
      <t>(all prices in Price List)</t>
    </r>
  </si>
  <si>
    <r>
      <t xml:space="preserve">
€ per 10
 each pair</t>
    </r>
    <r>
      <rPr>
        <sz val="8"/>
        <color indexed="8"/>
        <rFont val="Arial CE"/>
        <family val="2"/>
      </rPr>
      <t>(piece)</t>
    </r>
  </si>
  <si>
    <r>
      <t xml:space="preserve">
€ per 100
 each pair</t>
    </r>
    <r>
      <rPr>
        <sz val="8"/>
        <color indexed="8"/>
        <rFont val="Arial CE"/>
        <family val="2"/>
      </rPr>
      <t>(piece)</t>
    </r>
  </si>
  <si>
    <r>
      <t xml:space="preserve">
€ per 20
 each pair</t>
    </r>
    <r>
      <rPr>
        <sz val="8"/>
        <color indexed="8"/>
        <rFont val="Arial CE"/>
        <family val="2"/>
      </rPr>
      <t>(piece)</t>
    </r>
  </si>
  <si>
    <t>005</t>
  </si>
  <si>
    <t>P-Pot</t>
  </si>
  <si>
    <t>200</t>
  </si>
  <si>
    <t>H10</t>
  </si>
  <si>
    <t>203</t>
  </si>
  <si>
    <t>,00</t>
  </si>
  <si>
    <t>H18</t>
  </si>
  <si>
    <t>,10</t>
  </si>
  <si>
    <t>, . .</t>
  </si>
  <si>
    <t>204</t>
  </si>
  <si>
    <t>H17</t>
  </si>
  <si>
    <t>206</t>
  </si>
  <si>
    <t>209</t>
  </si>
  <si>
    <t>E42/22/15</t>
  </si>
  <si>
    <t>E55/27/21</t>
  </si>
  <si>
    <t>301</t>
  </si>
  <si>
    <t>302</t>
  </si>
  <si>
    <t>H5R</t>
  </si>
  <si>
    <t>304</t>
  </si>
  <si>
    <t>Screws</t>
  </si>
  <si>
    <t>N01</t>
  </si>
  <si>
    <t>306</t>
  </si>
  <si>
    <t>N02</t>
  </si>
  <si>
    <t>N 1</t>
  </si>
  <si>
    <t>Double aperture</t>
  </si>
  <si>
    <t>N 2</t>
  </si>
  <si>
    <t>N01P</t>
  </si>
  <si>
    <t>N 3</t>
  </si>
  <si>
    <t>N 7</t>
  </si>
  <si>
    <t>1. three digits</t>
  </si>
  <si>
    <t>2. three digits</t>
  </si>
  <si>
    <t>3. three digits</t>
  </si>
  <si>
    <t>are given by 3. three digits</t>
  </si>
  <si>
    <t>Dimensions</t>
  </si>
  <si>
    <t>Cores RM</t>
  </si>
  <si>
    <t>Toroid</t>
  </si>
  <si>
    <t>Core E</t>
  </si>
  <si>
    <t>Core EF</t>
  </si>
  <si>
    <t>Core EFD</t>
  </si>
  <si>
    <t>Core EC</t>
  </si>
  <si>
    <t>Core U</t>
  </si>
  <si>
    <t>Core X</t>
  </si>
  <si>
    <t>Rod</t>
  </si>
  <si>
    <t>Tube</t>
  </si>
  <si>
    <t>Mushroom</t>
  </si>
  <si>
    <t>Core I</t>
  </si>
  <si>
    <t>Core I, L</t>
  </si>
  <si>
    <t>Tunning core</t>
  </si>
  <si>
    <t>Antenna core</t>
  </si>
  <si>
    <t>tunning core</t>
  </si>
  <si>
    <t>deflection yoke core</t>
  </si>
  <si>
    <t>standard type without coating</t>
  </si>
  <si>
    <t>type with coating</t>
  </si>
  <si>
    <r>
      <t>dimension of air gap or A</t>
    </r>
    <r>
      <rPr>
        <sz val="10"/>
        <rFont val="Tekton"/>
        <family val="2"/>
      </rPr>
      <t xml:space="preserve">L </t>
    </r>
    <r>
      <rPr>
        <sz val="10"/>
        <rFont val="Arial CE"/>
        <family val="2"/>
      </rPr>
      <t>coefficient</t>
    </r>
  </si>
  <si>
    <t>Ordering
Code JKV</t>
  </si>
  <si>
    <t xml:space="preserve">Signification of last
 two decimal digits </t>
  </si>
  <si>
    <r>
      <t xml:space="preserve">for cores </t>
    </r>
    <r>
      <rPr>
        <b/>
        <sz val="10"/>
        <rFont val="Arial CE"/>
        <family val="2"/>
      </rPr>
      <t xml:space="preserve"> E, P, RM, U, X</t>
    </r>
    <r>
      <rPr>
        <sz val="10"/>
        <rFont val="Arial CE"/>
        <family val="0"/>
      </rPr>
      <t xml:space="preserve"> designation of type</t>
    </r>
  </si>
  <si>
    <r>
      <t xml:space="preserve">cores type </t>
    </r>
    <r>
      <rPr>
        <b/>
        <sz val="10"/>
        <rFont val="Arial CE"/>
        <family val="2"/>
      </rPr>
      <t>E, P, RM, U, X</t>
    </r>
    <r>
      <rPr>
        <sz val="10"/>
        <rFont val="Arial CE"/>
        <family val="2"/>
      </rPr>
      <t xml:space="preserve"> are delivered in pieces or in paires after following key:</t>
    </r>
  </si>
  <si>
    <t>in paires</t>
  </si>
  <si>
    <t>in pieces</t>
  </si>
  <si>
    <r>
      <t xml:space="preserve">JKV within decimal digit  </t>
    </r>
    <r>
      <rPr>
        <b/>
        <sz val="10"/>
        <rFont val="Arial CE"/>
        <family val="2"/>
      </rPr>
      <t>,50 -,99</t>
    </r>
  </si>
  <si>
    <r>
      <t xml:space="preserve">JKV within decimal digit  </t>
    </r>
    <r>
      <rPr>
        <b/>
        <sz val="10"/>
        <rFont val="Arial CE"/>
        <family val="2"/>
      </rPr>
      <t>,00 -,49</t>
    </r>
  </si>
  <si>
    <r>
      <t xml:space="preserve">JKV with decimal digit  </t>
    </r>
    <r>
      <rPr>
        <b/>
        <sz val="10"/>
        <rFont val="Arial CE"/>
        <family val="2"/>
      </rPr>
      <t xml:space="preserve">,00 </t>
    </r>
  </si>
  <si>
    <r>
      <t xml:space="preserve">(decimal  digits  </t>
    </r>
    <r>
      <rPr>
        <b/>
        <sz val="10"/>
        <rFont val="Arial CE"/>
        <family val="2"/>
      </rPr>
      <t xml:space="preserve">,50 </t>
    </r>
    <r>
      <rPr>
        <sz val="10"/>
        <rFont val="Arial CE"/>
        <family val="2"/>
      </rPr>
      <t xml:space="preserve">signifies core type delivered in pieces, equivalent
 to JKV core type delivered in paires with decimal digit  </t>
    </r>
    <r>
      <rPr>
        <b/>
        <sz val="10"/>
        <rFont val="Arial CE"/>
        <family val="2"/>
      </rPr>
      <t>,00)</t>
    </r>
  </si>
  <si>
    <t>EXPLANATION of Ordering Code JVK Construction</t>
  </si>
  <si>
    <t>prism</t>
  </si>
  <si>
    <t>1948</t>
  </si>
  <si>
    <t>set
10</t>
  </si>
  <si>
    <t xml:space="preserve"> da Al&lt;&gt;29</t>
  </si>
  <si>
    <t>T26/15</t>
  </si>
  <si>
    <t>N7</t>
  </si>
  <si>
    <t>f26,0±0,75/f14,5±0,45 - 20,0±0,6</t>
  </si>
  <si>
    <t>L 78</t>
  </si>
  <si>
    <r>
      <t>pcs</t>
    </r>
    <r>
      <rPr>
        <b/>
        <sz val="10"/>
        <color indexed="8"/>
        <rFont val="Arial CE"/>
        <family val="2"/>
      </rPr>
      <t xml:space="preserve">
15360</t>
    </r>
  </si>
  <si>
    <t>f4,0-0,3 - 20,5-1</t>
  </si>
  <si>
    <t>FERRITE  CORES - POT, U</t>
  </si>
  <si>
    <t>tyčka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</si>
</sst>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.0000"/>
  </numFmts>
  <fonts count="30">
    <font>
      <sz val="10"/>
      <name val="Arial CE"/>
      <family val="0"/>
    </font>
    <font>
      <sz val="14"/>
      <name val="Arial CE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Symbol"/>
      <family val="0"/>
    </font>
    <font>
      <sz val="10"/>
      <name val="MS Sans Serif"/>
      <family val="0"/>
    </font>
    <font>
      <b/>
      <sz val="10"/>
      <name val="Arial CE"/>
      <family val="2"/>
    </font>
    <font>
      <b/>
      <sz val="10"/>
      <color indexed="8"/>
      <name val="Arial Narrow"/>
      <family val="2"/>
    </font>
    <font>
      <sz val="10"/>
      <name val="Symbol"/>
      <family val="1"/>
    </font>
    <font>
      <b/>
      <sz val="8"/>
      <name val="Arial Narrow"/>
      <family val="2"/>
    </font>
    <font>
      <b/>
      <sz val="11"/>
      <name val="Arial CE"/>
      <family val="2"/>
    </font>
    <font>
      <sz val="10"/>
      <color indexed="8"/>
      <name val="Arial Narrow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name val="Arial Narrow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color indexed="10"/>
      <name val="Symbol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Symbol"/>
      <family val="1"/>
    </font>
    <font>
      <sz val="8"/>
      <color indexed="8"/>
      <name val="Arial CE"/>
      <family val="2"/>
    </font>
    <font>
      <sz val="12"/>
      <color indexed="8"/>
      <name val="Arial CE"/>
      <family val="2"/>
    </font>
    <font>
      <sz val="10"/>
      <name val="Tekton"/>
      <family val="2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" xfId="20" applyFont="1" applyFill="1" applyBorder="1" applyAlignment="1">
      <alignment horizontal="center" wrapText="1"/>
      <protection/>
    </xf>
    <xf numFmtId="4" fontId="6" fillId="0" borderId="1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0" fontId="8" fillId="0" borderId="3" xfId="19" applyNumberFormat="1" applyFont="1" applyFill="1" applyBorder="1" applyAlignment="1" applyProtection="1">
      <alignment/>
      <protection/>
    </xf>
    <xf numFmtId="0" fontId="8" fillId="0" borderId="4" xfId="19" applyNumberFormat="1" applyFont="1" applyFill="1" applyBorder="1" applyAlignment="1" applyProtection="1">
      <alignment/>
      <protection/>
    </xf>
    <xf numFmtId="0" fontId="7" fillId="0" borderId="4" xfId="19" applyNumberFormat="1" applyFont="1" applyFill="1" applyBorder="1" applyAlignment="1" applyProtection="1">
      <alignment/>
      <protection/>
    </xf>
    <xf numFmtId="0" fontId="8" fillId="0" borderId="4" xfId="19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>
      <alignment horizontal="right"/>
    </xf>
    <xf numFmtId="0" fontId="12" fillId="0" borderId="4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49" fontId="0" fillId="0" borderId="0" xfId="20" applyNumberFormat="1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3" fontId="5" fillId="0" borderId="4" xfId="0" applyNumberFormat="1" applyFont="1" applyFill="1" applyBorder="1" applyAlignment="1">
      <alignment/>
    </xf>
    <xf numFmtId="49" fontId="0" fillId="0" borderId="0" xfId="20" applyNumberFormat="1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49" fontId="10" fillId="0" borderId="4" xfId="20" applyNumberFormat="1" applyFont="1" applyFill="1" applyBorder="1" applyAlignment="1">
      <alignment horizontal="right"/>
      <protection/>
    </xf>
    <xf numFmtId="0" fontId="5" fillId="0" borderId="4" xfId="19" applyNumberFormat="1" applyFont="1" applyFill="1" applyBorder="1" applyAlignment="1" applyProtection="1">
      <alignment/>
      <protection/>
    </xf>
    <xf numFmtId="0" fontId="12" fillId="0" borderId="3" xfId="19" applyNumberFormat="1" applyFont="1" applyFill="1" applyBorder="1" applyAlignment="1" applyProtection="1">
      <alignment/>
      <protection/>
    </xf>
    <xf numFmtId="0" fontId="12" fillId="0" borderId="4" xfId="19" applyNumberFormat="1" applyFont="1" applyFill="1" applyBorder="1" applyAlignment="1" applyProtection="1">
      <alignment/>
      <protection/>
    </xf>
    <xf numFmtId="4" fontId="7" fillId="0" borderId="4" xfId="20" applyNumberFormat="1" applyFont="1" applyFill="1" applyBorder="1" applyAlignment="1">
      <alignment horizontal="center"/>
      <protection/>
    </xf>
    <xf numFmtId="4" fontId="7" fillId="0" borderId="4" xfId="20" applyNumberFormat="1" applyFont="1" applyFill="1" applyBorder="1" applyAlignment="1">
      <alignment horizontal="center"/>
      <protection/>
    </xf>
    <xf numFmtId="4" fontId="7" fillId="0" borderId="4" xfId="0" applyNumberFormat="1" applyFont="1" applyFill="1" applyBorder="1" applyAlignment="1">
      <alignment horizontal="center"/>
    </xf>
    <xf numFmtId="0" fontId="5" fillId="0" borderId="3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15" fillId="0" borderId="4" xfId="19" applyNumberFormat="1" applyFont="1" applyFill="1" applyBorder="1" applyAlignment="1" applyProtection="1">
      <alignment/>
      <protection/>
    </xf>
    <xf numFmtId="0" fontId="15" fillId="0" borderId="4" xfId="19" applyNumberFormat="1" applyFont="1" applyFill="1" applyBorder="1" applyAlignment="1" applyProtection="1">
      <alignment wrapText="1"/>
      <protection/>
    </xf>
    <xf numFmtId="0" fontId="10" fillId="0" borderId="4" xfId="20" applyFont="1" applyFill="1" applyBorder="1">
      <alignment/>
      <protection/>
    </xf>
    <xf numFmtId="0" fontId="5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0" borderId="0" xfId="19" applyNumberFormat="1" applyFont="1" applyFill="1" applyBorder="1" applyAlignment="1" applyProtection="1">
      <alignment/>
      <protection/>
    </xf>
    <xf numFmtId="2" fontId="5" fillId="0" borderId="4" xfId="20" applyNumberFormat="1" applyFont="1" applyFill="1" applyBorder="1">
      <alignment/>
      <protection/>
    </xf>
    <xf numFmtId="3" fontId="10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5" fillId="0" borderId="1" xfId="20" applyFont="1" applyFill="1" applyBorder="1" applyAlignment="1">
      <alignment horizontal="center"/>
      <protection/>
    </xf>
    <xf numFmtId="4" fontId="7" fillId="0" borderId="3" xfId="20" applyNumberFormat="1" applyFont="1" applyFill="1" applyBorder="1" applyAlignment="1">
      <alignment horizontal="right"/>
      <protection/>
    </xf>
    <xf numFmtId="2" fontId="5" fillId="0" borderId="3" xfId="20" applyNumberFormat="1" applyFont="1" applyFill="1" applyBorder="1">
      <alignment/>
      <protection/>
    </xf>
    <xf numFmtId="0" fontId="8" fillId="0" borderId="3" xfId="19" applyNumberFormat="1" applyFont="1" applyFill="1" applyBorder="1" applyAlignment="1" applyProtection="1">
      <alignment/>
      <protection/>
    </xf>
    <xf numFmtId="0" fontId="15" fillId="0" borderId="3" xfId="20" applyFont="1" applyFill="1" applyBorder="1">
      <alignment/>
      <protection/>
    </xf>
    <xf numFmtId="0" fontId="5" fillId="0" borderId="3" xfId="0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0" xfId="20" applyFill="1" applyBorder="1">
      <alignment/>
      <protection/>
    </xf>
    <xf numFmtId="4" fontId="7" fillId="0" borderId="4" xfId="20" applyNumberFormat="1" applyFont="1" applyFill="1" applyBorder="1" applyAlignment="1">
      <alignment horizontal="right"/>
      <protection/>
    </xf>
    <xf numFmtId="0" fontId="15" fillId="0" borderId="4" xfId="20" applyFont="1" applyFill="1" applyBorder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164" fontId="10" fillId="0" borderId="4" xfId="0" applyNumberFormat="1" applyFont="1" applyFill="1" applyBorder="1" applyAlignment="1">
      <alignment/>
    </xf>
    <xf numFmtId="4" fontId="7" fillId="0" borderId="4" xfId="0" applyNumberFormat="1" applyFont="1" applyFill="1" applyBorder="1" applyAlignment="1">
      <alignment horizontal="right"/>
    </xf>
    <xf numFmtId="4" fontId="0" fillId="0" borderId="4" xfId="20" applyNumberFormat="1" applyFont="1" applyFill="1" applyBorder="1" applyAlignment="1">
      <alignment horizontal="right"/>
      <protection/>
    </xf>
    <xf numFmtId="2" fontId="10" fillId="0" borderId="4" xfId="20" applyNumberFormat="1" applyFont="1" applyFill="1" applyBorder="1">
      <alignment/>
      <protection/>
    </xf>
    <xf numFmtId="0" fontId="8" fillId="0" borderId="4" xfId="20" applyFont="1" applyFill="1" applyBorder="1">
      <alignment/>
      <protection/>
    </xf>
    <xf numFmtId="0" fontId="8" fillId="0" borderId="4" xfId="20" applyFont="1" applyFill="1" applyBorder="1" applyAlignment="1">
      <alignment/>
      <protection/>
    </xf>
    <xf numFmtId="4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3" xfId="0" applyFont="1" applyFill="1" applyBorder="1" applyAlignment="1">
      <alignment/>
    </xf>
    <xf numFmtId="4" fontId="0" fillId="0" borderId="4" xfId="20" applyNumberFormat="1" applyFont="1" applyFill="1" applyBorder="1" applyAlignment="1">
      <alignment horizontal="right"/>
      <protection/>
    </xf>
    <xf numFmtId="2" fontId="21" fillId="0" borderId="4" xfId="20" applyNumberFormat="1" applyFont="1" applyFill="1" applyBorder="1">
      <alignment/>
      <protection/>
    </xf>
    <xf numFmtId="0" fontId="10" fillId="0" borderId="4" xfId="20" applyFont="1" applyFill="1" applyBorder="1" applyAlignment="1">
      <alignment horizontal="center"/>
      <protection/>
    </xf>
    <xf numFmtId="0" fontId="0" fillId="0" borderId="4" xfId="20" applyFont="1" applyFill="1" applyBorder="1">
      <alignment/>
      <protection/>
    </xf>
    <xf numFmtId="3" fontId="10" fillId="0" borderId="4" xfId="0" applyNumberFormat="1" applyFont="1" applyFill="1" applyBorder="1" applyAlignment="1">
      <alignment/>
    </xf>
    <xf numFmtId="0" fontId="21" fillId="0" borderId="4" xfId="0" applyFont="1" applyFill="1" applyBorder="1" applyAlignment="1">
      <alignment/>
    </xf>
    <xf numFmtId="3" fontId="10" fillId="0" borderId="4" xfId="20" applyNumberFormat="1" applyFont="1" applyFill="1" applyBorder="1">
      <alignment/>
      <protection/>
    </xf>
    <xf numFmtId="0" fontId="0" fillId="0" borderId="4" xfId="19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0" fillId="0" borderId="4" xfId="19" applyNumberFormat="1" applyFont="1" applyFill="1" applyBorder="1" applyAlignment="1" applyProtection="1">
      <alignment horizontal="center"/>
      <protection/>
    </xf>
    <xf numFmtId="0" fontId="7" fillId="0" borderId="4" xfId="19" applyNumberFormat="1" applyFont="1" applyFill="1" applyBorder="1" applyAlignment="1" applyProtection="1">
      <alignment/>
      <protection/>
    </xf>
    <xf numFmtId="0" fontId="0" fillId="0" borderId="4" xfId="19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/>
    </xf>
    <xf numFmtId="4" fontId="7" fillId="0" borderId="3" xfId="20" applyNumberFormat="1" applyFont="1" applyFill="1" applyBorder="1" applyAlignment="1">
      <alignment horizontal="center"/>
      <protection/>
    </xf>
    <xf numFmtId="0" fontId="8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>
      <alignment horizontal="right"/>
    </xf>
    <xf numFmtId="164" fontId="0" fillId="0" borderId="3" xfId="0" applyNumberFormat="1" applyFill="1" applyBorder="1" applyAlignment="1">
      <alignment/>
    </xf>
    <xf numFmtId="0" fontId="5" fillId="0" borderId="4" xfId="20" applyNumberFormat="1" applyFont="1" applyFill="1" applyBorder="1">
      <alignment/>
      <protection/>
    </xf>
    <xf numFmtId="0" fontId="22" fillId="0" borderId="4" xfId="20" applyFont="1" applyFill="1" applyBorder="1" applyAlignment="1">
      <alignment horizontal="center"/>
      <protection/>
    </xf>
    <xf numFmtId="3" fontId="6" fillId="0" borderId="4" xfId="0" applyNumberFormat="1" applyFont="1" applyFill="1" applyBorder="1" applyAlignment="1">
      <alignment horizontal="right" wrapText="1"/>
    </xf>
    <xf numFmtId="0" fontId="7" fillId="0" borderId="4" xfId="20" applyFont="1" applyFill="1" applyBorder="1">
      <alignment/>
      <protection/>
    </xf>
    <xf numFmtId="0" fontId="0" fillId="0" borderId="0" xfId="0" applyFill="1" applyAlignment="1">
      <alignment horizontal="center"/>
    </xf>
    <xf numFmtId="0" fontId="24" fillId="0" borderId="4" xfId="0" applyFont="1" applyFill="1" applyBorder="1" applyAlignment="1">
      <alignment/>
    </xf>
    <xf numFmtId="0" fontId="11" fillId="0" borderId="1" xfId="20" applyFont="1" applyFill="1" applyBorder="1" applyAlignment="1">
      <alignment horizontal="center" wrapText="1"/>
      <protection/>
    </xf>
    <xf numFmtId="0" fontId="11" fillId="0" borderId="1" xfId="20" applyFont="1" applyFill="1" applyBorder="1">
      <alignment/>
      <protection/>
    </xf>
    <xf numFmtId="0" fontId="11" fillId="0" borderId="1" xfId="20" applyFont="1" applyFill="1" applyBorder="1" applyAlignment="1">
      <alignment horizontal="center"/>
      <protection/>
    </xf>
    <xf numFmtId="0" fontId="7" fillId="0" borderId="4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6" xfId="20" applyFont="1" applyFill="1" applyBorder="1" applyAlignment="1">
      <alignment horizontal="center"/>
      <protection/>
    </xf>
    <xf numFmtId="4" fontId="6" fillId="0" borderId="6" xfId="0" applyNumberFormat="1" applyFont="1" applyFill="1" applyBorder="1" applyAlignment="1">
      <alignment horizontal="center" wrapText="1"/>
    </xf>
    <xf numFmtId="4" fontId="6" fillId="0" borderId="7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9" fillId="0" borderId="4" xfId="0" applyFont="1" applyBorder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20" applyFont="1" applyFill="1" applyBorder="1" applyAlignment="1">
      <alignment horizontal="left"/>
      <protection/>
    </xf>
    <xf numFmtId="0" fontId="19" fillId="0" borderId="4" xfId="0" applyFont="1" applyBorder="1" applyAlignment="1">
      <alignment wrapText="1"/>
    </xf>
    <xf numFmtId="0" fontId="10" fillId="0" borderId="0" xfId="0" applyFont="1" applyAlignment="1">
      <alignment/>
    </xf>
    <xf numFmtId="0" fontId="14" fillId="0" borderId="4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4" fontId="5" fillId="0" borderId="9" xfId="20" applyNumberFormat="1" applyFont="1" applyFill="1" applyBorder="1" applyAlignment="1">
      <alignment horizontal="center" wrapText="1"/>
      <protection/>
    </xf>
    <xf numFmtId="2" fontId="5" fillId="0" borderId="1" xfId="20" applyNumberFormat="1" applyFont="1" applyFill="1" applyBorder="1" applyAlignment="1">
      <alignment horizontal="center"/>
      <protection/>
    </xf>
    <xf numFmtId="49" fontId="5" fillId="0" borderId="1" xfId="20" applyNumberFormat="1" applyFont="1" applyFill="1" applyBorder="1" applyAlignment="1">
      <alignment horizontal="center" wrapText="1"/>
      <protection/>
    </xf>
    <xf numFmtId="0" fontId="14" fillId="0" borderId="3" xfId="20" applyFont="1" applyFill="1" applyBorder="1">
      <alignment/>
      <protection/>
    </xf>
    <xf numFmtId="0" fontId="7" fillId="0" borderId="3" xfId="20" applyFont="1" applyFill="1" applyBorder="1">
      <alignment/>
      <protection/>
    </xf>
    <xf numFmtId="2" fontId="23" fillId="0" borderId="4" xfId="20" applyNumberFormat="1" applyFont="1" applyFill="1" applyBorder="1">
      <alignment/>
      <protection/>
    </xf>
    <xf numFmtId="2" fontId="10" fillId="0" borderId="3" xfId="20" applyNumberFormat="1" applyFont="1" applyFill="1" applyBorder="1">
      <alignment/>
      <protection/>
    </xf>
    <xf numFmtId="0" fontId="0" fillId="0" borderId="3" xfId="20" applyFill="1" applyBorder="1">
      <alignment/>
      <protection/>
    </xf>
    <xf numFmtId="164" fontId="10" fillId="0" borderId="3" xfId="0" applyNumberFormat="1" applyFont="1" applyFill="1" applyBorder="1" applyAlignment="1">
      <alignment/>
    </xf>
    <xf numFmtId="164" fontId="0" fillId="0" borderId="0" xfId="20" applyNumberFormat="1" applyFill="1" applyBorder="1">
      <alignment/>
      <protection/>
    </xf>
    <xf numFmtId="0" fontId="7" fillId="0" borderId="4" xfId="20" applyFont="1" applyFill="1" applyBorder="1">
      <alignment/>
      <protection/>
    </xf>
    <xf numFmtId="0" fontId="0" fillId="0" borderId="4" xfId="20" applyFill="1" applyBorder="1">
      <alignment/>
      <protection/>
    </xf>
    <xf numFmtId="4" fontId="0" fillId="0" borderId="0" xfId="20" applyNumberFormat="1" applyFill="1" applyBorder="1">
      <alignment/>
      <protection/>
    </xf>
    <xf numFmtId="0" fontId="10" fillId="0" borderId="0" xfId="0" applyFont="1" applyFill="1" applyAlignment="1">
      <alignment/>
    </xf>
    <xf numFmtId="49" fontId="5" fillId="0" borderId="1" xfId="20" applyNumberFormat="1" applyFont="1" applyFill="1" applyBorder="1" applyAlignment="1">
      <alignment horizontal="center" wrapText="1"/>
      <protection/>
    </xf>
    <xf numFmtId="0" fontId="5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0" fontId="4" fillId="0" borderId="0" xfId="20" applyFont="1" applyFill="1" applyBorder="1">
      <alignment/>
      <protection/>
    </xf>
    <xf numFmtId="0" fontId="17" fillId="0" borderId="0" xfId="20" applyFont="1" applyFill="1" applyBorder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18" fillId="0" borderId="0" xfId="20" applyFont="1" applyFill="1" applyBorder="1">
      <alignment/>
      <protection/>
    </xf>
    <xf numFmtId="4" fontId="0" fillId="0" borderId="4" xfId="20" applyNumberFormat="1" applyFont="1" applyFill="1" applyBorder="1" applyAlignment="1">
      <alignment horizontal="center"/>
      <protection/>
    </xf>
    <xf numFmtId="4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0" fontId="21" fillId="0" borderId="1" xfId="20" applyFont="1" applyFill="1" applyBorder="1">
      <alignment/>
      <protection/>
    </xf>
    <xf numFmtId="0" fontId="21" fillId="0" borderId="10" xfId="20" applyFont="1" applyFill="1" applyBorder="1">
      <alignment/>
      <protection/>
    </xf>
    <xf numFmtId="164" fontId="0" fillId="0" borderId="4" xfId="0" applyNumberFormat="1" applyFont="1" applyFill="1" applyBorder="1" applyAlignment="1">
      <alignment/>
    </xf>
    <xf numFmtId="167" fontId="0" fillId="0" borderId="4" xfId="0" applyNumberFormat="1" applyFont="1" applyFill="1" applyBorder="1" applyAlignment="1">
      <alignment/>
    </xf>
    <xf numFmtId="0" fontId="21" fillId="0" borderId="0" xfId="20" applyFont="1" applyFill="1" applyBorder="1">
      <alignment/>
      <protection/>
    </xf>
    <xf numFmtId="0" fontId="5" fillId="0" borderId="4" xfId="20" applyFont="1" applyFill="1" applyBorder="1" applyAlignment="1">
      <alignment horizontal="center"/>
      <protection/>
    </xf>
    <xf numFmtId="4" fontId="0" fillId="0" borderId="3" xfId="20" applyNumberFormat="1" applyFont="1" applyFill="1" applyBorder="1" applyAlignment="1">
      <alignment horizontal="right"/>
      <protection/>
    </xf>
    <xf numFmtId="0" fontId="10" fillId="0" borderId="3" xfId="20" applyFont="1" applyFill="1" applyBorder="1" applyAlignment="1">
      <alignment horizontal="center"/>
      <protection/>
    </xf>
    <xf numFmtId="4" fontId="0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3" xfId="20" applyFont="1" applyFill="1" applyBorder="1" applyAlignment="1">
      <alignment horizontal="center"/>
      <protection/>
    </xf>
    <xf numFmtId="167" fontId="0" fillId="0" borderId="4" xfId="0" applyNumberFormat="1" applyFill="1" applyBorder="1" applyAlignment="1">
      <alignment/>
    </xf>
    <xf numFmtId="2" fontId="10" fillId="0" borderId="4" xfId="20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9" fontId="5" fillId="0" borderId="6" xfId="20" applyNumberFormat="1" applyFont="1" applyFill="1" applyBorder="1" applyAlignment="1">
      <alignment horizontal="center" wrapText="1"/>
      <protection/>
    </xf>
    <xf numFmtId="2" fontId="7" fillId="0" borderId="4" xfId="0" applyNumberFormat="1" applyFont="1" applyFill="1" applyBorder="1" applyAlignment="1">
      <alignment/>
    </xf>
    <xf numFmtId="2" fontId="7" fillId="0" borderId="4" xfId="20" applyNumberFormat="1" applyFont="1" applyFill="1" applyBorder="1" applyAlignment="1">
      <alignment/>
      <protection/>
    </xf>
    <xf numFmtId="0" fontId="0" fillId="0" borderId="4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10" fillId="0" borderId="4" xfId="20" applyFont="1" applyBorder="1">
      <alignment/>
      <protection/>
    </xf>
    <xf numFmtId="4" fontId="0" fillId="0" borderId="11" xfId="0" applyNumberFormat="1" applyFont="1" applyFill="1" applyBorder="1" applyAlignment="1">
      <alignment/>
    </xf>
    <xf numFmtId="0" fontId="10" fillId="0" borderId="0" xfId="20" applyFont="1" applyFill="1" applyBorder="1" applyAlignment="1">
      <alignment horizontal="center"/>
      <protection/>
    </xf>
    <xf numFmtId="167" fontId="0" fillId="0" borderId="4" xfId="20" applyNumberFormat="1" applyFill="1" applyBorder="1">
      <alignment/>
      <protection/>
    </xf>
    <xf numFmtId="4" fontId="1" fillId="0" borderId="8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/>
    </xf>
    <xf numFmtId="0" fontId="0" fillId="0" borderId="0" xfId="20" applyFont="1" applyFill="1" applyBorder="1" applyAlignment="1">
      <alignment horizontal="left" wrapText="1"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Nabídka DOE" xfId="19"/>
    <cellStyle name="normální_seznam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D1"/>
    </sheetView>
  </sheetViews>
  <sheetFormatPr defaultColWidth="9.00390625" defaultRowHeight="12.75"/>
  <cols>
    <col min="1" max="1" width="14.125" style="43" customWidth="1"/>
    <col min="2" max="2" width="10.875" style="43" customWidth="1"/>
    <col min="3" max="3" width="7.00390625" style="43" customWidth="1"/>
    <col min="4" max="4" width="10.00390625" style="43" customWidth="1"/>
    <col min="5" max="5" width="5.25390625" style="43" customWidth="1"/>
    <col min="6" max="6" width="5.625" style="43" customWidth="1"/>
    <col min="7" max="7" width="7.375" style="43" customWidth="1"/>
    <col min="8" max="8" width="3.875" style="43" customWidth="1"/>
    <col min="9" max="9" width="6.125" style="43" customWidth="1"/>
    <col min="10" max="10" width="8.00390625" style="43" customWidth="1"/>
    <col min="11" max="16384" width="9.125" style="43" customWidth="1"/>
  </cols>
  <sheetData>
    <row r="1" spans="1:10" ht="26.25" customHeight="1" thickBot="1">
      <c r="A1" s="171" t="s">
        <v>519</v>
      </c>
      <c r="B1" s="171"/>
      <c r="C1" s="171"/>
      <c r="D1" s="171"/>
      <c r="E1" s="1"/>
      <c r="H1" s="98"/>
      <c r="I1" s="172" t="s">
        <v>543</v>
      </c>
      <c r="J1" s="173"/>
    </row>
    <row r="2" spans="1:10" ht="37.5" customHeight="1" thickBot="1">
      <c r="A2" s="116" t="s">
        <v>601</v>
      </c>
      <c r="B2" s="117" t="s">
        <v>530</v>
      </c>
      <c r="C2" s="93" t="s">
        <v>533</v>
      </c>
      <c r="D2" s="2" t="s">
        <v>538</v>
      </c>
      <c r="E2" s="92" t="s">
        <v>541</v>
      </c>
      <c r="F2" s="46" t="s">
        <v>0</v>
      </c>
      <c r="G2" s="118" t="s">
        <v>537</v>
      </c>
      <c r="H2" s="118" t="s">
        <v>536</v>
      </c>
      <c r="I2" s="3" t="s">
        <v>544</v>
      </c>
      <c r="J2" s="3" t="s">
        <v>545</v>
      </c>
    </row>
    <row r="3" spans="1:10" s="53" customFormat="1" ht="21.75" customHeight="1">
      <c r="A3" s="47">
        <v>521306715</v>
      </c>
      <c r="B3" s="119" t="s">
        <v>596</v>
      </c>
      <c r="C3" s="32" t="s">
        <v>1</v>
      </c>
      <c r="D3" s="12" t="s">
        <v>23</v>
      </c>
      <c r="E3" s="120"/>
      <c r="F3" s="120"/>
      <c r="G3" s="13">
        <v>30800</v>
      </c>
      <c r="H3" s="13"/>
      <c r="I3" s="52">
        <v>0.145</v>
      </c>
      <c r="J3" s="52">
        <v>0.073</v>
      </c>
    </row>
    <row r="4" spans="1:18" s="53" customFormat="1" ht="21.75" customHeight="1">
      <c r="A4" s="54">
        <v>521306306</v>
      </c>
      <c r="B4" s="121" t="s">
        <v>522</v>
      </c>
      <c r="C4" s="33" t="s">
        <v>1</v>
      </c>
      <c r="D4" s="9" t="s">
        <v>24</v>
      </c>
      <c r="E4" s="62"/>
      <c r="F4" s="89"/>
      <c r="G4" s="19">
        <v>65290</v>
      </c>
      <c r="H4" s="19"/>
      <c r="I4" s="52">
        <v>0.11975757575757576</v>
      </c>
      <c r="J4" s="52">
        <v>0.05987878787878788</v>
      </c>
      <c r="K4" s="16"/>
      <c r="L4" s="17"/>
      <c r="M4" s="18"/>
      <c r="N4" s="18"/>
      <c r="O4" s="18"/>
      <c r="P4" s="18"/>
      <c r="Q4" s="18"/>
      <c r="R4" s="18"/>
    </row>
    <row r="5" spans="1:18" s="53" customFormat="1" ht="21.75" customHeight="1">
      <c r="A5" s="54">
        <v>521306307</v>
      </c>
      <c r="B5" s="121" t="s">
        <v>522</v>
      </c>
      <c r="C5" s="33" t="s">
        <v>1</v>
      </c>
      <c r="D5" s="9" t="s">
        <v>25</v>
      </c>
      <c r="E5" s="62"/>
      <c r="F5" s="89"/>
      <c r="G5" s="19">
        <v>16000</v>
      </c>
      <c r="H5" s="19"/>
      <c r="I5" s="52">
        <v>0.12072727272727272</v>
      </c>
      <c r="J5" s="52">
        <v>0.06036363636363636</v>
      </c>
      <c r="K5" s="20"/>
      <c r="L5" s="21"/>
      <c r="M5" s="14"/>
      <c r="N5" s="14"/>
      <c r="O5" s="14"/>
      <c r="P5" s="14"/>
      <c r="Q5" s="14"/>
      <c r="R5" s="14"/>
    </row>
    <row r="6" spans="1:18" s="53" customFormat="1" ht="21.75" customHeight="1">
      <c r="A6" s="59">
        <v>521306308</v>
      </c>
      <c r="B6" s="121" t="s">
        <v>522</v>
      </c>
      <c r="C6" s="33" t="s">
        <v>1</v>
      </c>
      <c r="D6" s="9" t="s">
        <v>26</v>
      </c>
      <c r="E6" s="62"/>
      <c r="F6" s="89"/>
      <c r="G6" s="37">
        <v>17900</v>
      </c>
      <c r="H6" s="37"/>
      <c r="I6" s="52">
        <v>0.12218181818181818</v>
      </c>
      <c r="J6" s="52">
        <v>0.06109090909090909</v>
      </c>
      <c r="K6" s="20"/>
      <c r="L6" s="21"/>
      <c r="M6" s="14"/>
      <c r="N6" s="14"/>
      <c r="O6" s="14"/>
      <c r="P6" s="14"/>
      <c r="Q6" s="14"/>
      <c r="R6" s="14"/>
    </row>
    <row r="7" spans="1:10" s="53" customFormat="1" ht="21.75" customHeight="1">
      <c r="A7" s="54">
        <v>521309034</v>
      </c>
      <c r="B7" s="113" t="s">
        <v>612</v>
      </c>
      <c r="C7" s="33" t="s">
        <v>1</v>
      </c>
      <c r="D7" s="9" t="s">
        <v>29</v>
      </c>
      <c r="E7" s="22"/>
      <c r="F7" s="23"/>
      <c r="G7" s="37">
        <v>4690</v>
      </c>
      <c r="H7" s="37"/>
      <c r="I7" s="52">
        <v>0.661890909090909</v>
      </c>
      <c r="J7" s="52">
        <v>0.29785090909090906</v>
      </c>
    </row>
    <row r="8" spans="1:10" s="53" customFormat="1" ht="21.75" customHeight="1">
      <c r="A8" s="54">
        <v>521306400</v>
      </c>
      <c r="B8" s="91" t="s">
        <v>527</v>
      </c>
      <c r="C8" s="33" t="s">
        <v>1</v>
      </c>
      <c r="D8" s="9" t="s">
        <v>30</v>
      </c>
      <c r="E8" s="62"/>
      <c r="F8" s="89"/>
      <c r="G8" s="19">
        <v>1331</v>
      </c>
      <c r="H8" s="19"/>
      <c r="I8" s="52">
        <v>0.21654545454545457</v>
      </c>
      <c r="J8" s="52">
        <v>0.10827272727272728</v>
      </c>
    </row>
    <row r="9" spans="1:10" s="53" customFormat="1" ht="21.75" customHeight="1">
      <c r="A9" s="54">
        <v>521306401</v>
      </c>
      <c r="B9" s="91" t="s">
        <v>528</v>
      </c>
      <c r="C9" s="33" t="s">
        <v>1</v>
      </c>
      <c r="D9" s="9" t="s">
        <v>31</v>
      </c>
      <c r="E9" s="62"/>
      <c r="F9" s="89"/>
      <c r="G9" s="19">
        <v>2500</v>
      </c>
      <c r="H9" s="19"/>
      <c r="I9" s="52">
        <v>0.3083636363636364</v>
      </c>
      <c r="J9" s="52">
        <v>0.1541818181818182</v>
      </c>
    </row>
    <row r="10" spans="1:10" s="53" customFormat="1" ht="21.75" customHeight="1">
      <c r="A10" s="54">
        <v>521306414</v>
      </c>
      <c r="B10" s="91" t="s">
        <v>529</v>
      </c>
      <c r="C10" s="33" t="s">
        <v>1</v>
      </c>
      <c r="D10" s="9" t="s">
        <v>32</v>
      </c>
      <c r="E10" s="62"/>
      <c r="F10" s="89"/>
      <c r="G10" s="25" t="s">
        <v>613</v>
      </c>
      <c r="H10" s="25"/>
      <c r="I10" s="52">
        <v>4.903272727272727</v>
      </c>
      <c r="J10" s="52">
        <v>2.4516363636363634</v>
      </c>
    </row>
    <row r="11" spans="1:10" s="53" customFormat="1" ht="21.75" customHeight="1">
      <c r="A11" s="54">
        <v>513306825</v>
      </c>
      <c r="B11" s="40" t="s">
        <v>33</v>
      </c>
      <c r="C11" s="33" t="s">
        <v>7</v>
      </c>
      <c r="D11" s="6" t="s">
        <v>34</v>
      </c>
      <c r="E11" s="62"/>
      <c r="F11" s="7"/>
      <c r="G11" s="26"/>
      <c r="H11" s="37">
        <v>55</v>
      </c>
      <c r="I11" s="52">
        <v>2.024509090909091</v>
      </c>
      <c r="J11" s="52">
        <v>0.8857227272727273</v>
      </c>
    </row>
    <row r="12" spans="1:10" s="53" customFormat="1" ht="21.75" customHeight="1">
      <c r="A12" s="54">
        <v>513306826</v>
      </c>
      <c r="B12" s="40" t="s">
        <v>33</v>
      </c>
      <c r="C12" s="33" t="s">
        <v>7</v>
      </c>
      <c r="D12" s="6" t="s">
        <v>34</v>
      </c>
      <c r="E12" s="62"/>
      <c r="F12" s="7" t="s">
        <v>35</v>
      </c>
      <c r="G12" s="26"/>
      <c r="H12" s="37">
        <v>154</v>
      </c>
      <c r="I12" s="52">
        <v>2.230909090909091</v>
      </c>
      <c r="J12" s="52">
        <v>0.9760227272727273</v>
      </c>
    </row>
    <row r="13" spans="1:10" s="53" customFormat="1" ht="21.75" customHeight="1">
      <c r="A13" s="54">
        <v>513306827</v>
      </c>
      <c r="B13" s="40" t="s">
        <v>33</v>
      </c>
      <c r="C13" s="33" t="s">
        <v>7</v>
      </c>
      <c r="D13" s="6" t="s">
        <v>34</v>
      </c>
      <c r="E13" s="62"/>
      <c r="F13" s="7" t="s">
        <v>36</v>
      </c>
      <c r="G13" s="26"/>
      <c r="H13" s="37">
        <v>119</v>
      </c>
      <c r="I13" s="52">
        <v>2.230909090909091</v>
      </c>
      <c r="J13" s="52">
        <v>0.9760227272727273</v>
      </c>
    </row>
    <row r="14" spans="1:10" s="53" customFormat="1" ht="21.75" customHeight="1">
      <c r="A14" s="54">
        <v>513306850</v>
      </c>
      <c r="B14" s="40" t="s">
        <v>28</v>
      </c>
      <c r="C14" s="33" t="s">
        <v>7</v>
      </c>
      <c r="D14" s="6" t="s">
        <v>37</v>
      </c>
      <c r="E14" s="62" t="s">
        <v>9</v>
      </c>
      <c r="F14" s="7" t="s">
        <v>38</v>
      </c>
      <c r="G14" s="26"/>
      <c r="H14" s="37">
        <v>800</v>
      </c>
      <c r="I14" s="52">
        <v>3.770236363636364</v>
      </c>
      <c r="J14" s="52">
        <v>1.6494784090909091</v>
      </c>
    </row>
    <row r="15" spans="1:10" s="53" customFormat="1" ht="21.75" customHeight="1">
      <c r="A15" s="54">
        <v>521306850</v>
      </c>
      <c r="B15" s="40" t="s">
        <v>28</v>
      </c>
      <c r="C15" s="33" t="s">
        <v>1</v>
      </c>
      <c r="D15" s="6" t="s">
        <v>37</v>
      </c>
      <c r="E15" s="62" t="s">
        <v>9</v>
      </c>
      <c r="F15" s="7" t="s">
        <v>39</v>
      </c>
      <c r="G15" s="26"/>
      <c r="H15" s="37">
        <v>872</v>
      </c>
      <c r="I15" s="52">
        <v>3.581724545454545</v>
      </c>
      <c r="J15" s="52">
        <v>1.5670044886363637</v>
      </c>
    </row>
    <row r="16" spans="1:10" s="53" customFormat="1" ht="21.75" customHeight="1">
      <c r="A16" s="54">
        <v>512304651</v>
      </c>
      <c r="B16" s="86" t="s">
        <v>523</v>
      </c>
      <c r="C16" s="33" t="s">
        <v>40</v>
      </c>
      <c r="D16" s="6" t="s">
        <v>41</v>
      </c>
      <c r="E16" s="62"/>
      <c r="F16" s="89"/>
      <c r="G16" s="19">
        <v>163080</v>
      </c>
      <c r="H16" s="37"/>
      <c r="I16" s="52">
        <v>0.13090909090909092</v>
      </c>
      <c r="J16" s="52">
        <v>0.06545454545454546</v>
      </c>
    </row>
    <row r="17" spans="1:10" s="53" customFormat="1" ht="21.75" customHeight="1">
      <c r="A17" s="54">
        <v>521304605</v>
      </c>
      <c r="B17" s="40" t="s">
        <v>524</v>
      </c>
      <c r="C17" s="33" t="s">
        <v>1</v>
      </c>
      <c r="D17" s="6" t="s">
        <v>42</v>
      </c>
      <c r="E17" s="62"/>
      <c r="F17" s="89"/>
      <c r="G17" s="19">
        <v>1200</v>
      </c>
      <c r="H17" s="37"/>
      <c r="I17" s="52">
        <v>0.2909090909090909</v>
      </c>
      <c r="J17" s="52">
        <v>0.14545454545454545</v>
      </c>
    </row>
    <row r="18" spans="1:10" s="53" customFormat="1" ht="21.75" customHeight="1">
      <c r="A18" s="54">
        <v>525304501</v>
      </c>
      <c r="B18" s="40" t="s">
        <v>525</v>
      </c>
      <c r="C18" s="33" t="s">
        <v>43</v>
      </c>
      <c r="D18" s="6" t="s">
        <v>44</v>
      </c>
      <c r="E18" s="62"/>
      <c r="F18" s="89"/>
      <c r="G18" s="19">
        <v>2800</v>
      </c>
      <c r="H18" s="37"/>
      <c r="I18" s="52">
        <v>0.05818181818181818</v>
      </c>
      <c r="J18" s="52">
        <v>0.02909090909090909</v>
      </c>
    </row>
    <row r="19" spans="1:10" s="53" customFormat="1" ht="21.75" customHeight="1">
      <c r="A19" s="54">
        <v>525304503</v>
      </c>
      <c r="B19" s="40" t="s">
        <v>526</v>
      </c>
      <c r="C19" s="33" t="s">
        <v>43</v>
      </c>
      <c r="D19" s="6" t="s">
        <v>45</v>
      </c>
      <c r="E19" s="62"/>
      <c r="F19" s="89"/>
      <c r="G19" s="19">
        <v>50140</v>
      </c>
      <c r="H19" s="37"/>
      <c r="I19" s="52">
        <v>0.1090909090909091</v>
      </c>
      <c r="J19" s="52">
        <v>0.05454545454545455</v>
      </c>
    </row>
    <row r="21" ht="12.75">
      <c r="E21" s="43" t="s">
        <v>22</v>
      </c>
    </row>
  </sheetData>
  <mergeCells count="2">
    <mergeCell ref="A1:D1"/>
    <mergeCell ref="I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2" topLeftCell="BM3" activePane="bottomLeft" state="frozen"/>
      <selection pane="topLeft" activeCell="A1" sqref="A1"/>
      <selection pane="bottomLeft" activeCell="I25" sqref="I25:J25"/>
    </sheetView>
  </sheetViews>
  <sheetFormatPr defaultColWidth="9.00390625" defaultRowHeight="12.75"/>
  <cols>
    <col min="1" max="1" width="13.75390625" style="43" customWidth="1"/>
    <col min="2" max="2" width="7.25390625" style="43" customWidth="1"/>
    <col min="3" max="3" width="6.375" style="43" customWidth="1"/>
    <col min="4" max="4" width="5.00390625" style="43" customWidth="1"/>
    <col min="5" max="5" width="4.00390625" style="43" customWidth="1"/>
    <col min="6" max="6" width="6.00390625" style="43" customWidth="1"/>
    <col min="7" max="7" width="7.375" style="43" customWidth="1"/>
    <col min="8" max="8" width="7.625" style="43" customWidth="1"/>
    <col min="9" max="9" width="10.00390625" style="43" customWidth="1"/>
    <col min="10" max="10" width="10.25390625" style="43" customWidth="1"/>
    <col min="11" max="11" width="2.875" style="43" customWidth="1"/>
    <col min="12" max="13" width="9.125" style="43" customWidth="1"/>
    <col min="14" max="14" width="11.375" style="43" customWidth="1"/>
    <col min="15" max="15" width="14.625" style="43" customWidth="1"/>
    <col min="16" max="16384" width="9.125" style="43" customWidth="1"/>
  </cols>
  <sheetData>
    <row r="1" spans="1:10" ht="25.5" customHeight="1" thickBot="1">
      <c r="A1" s="174" t="s">
        <v>514</v>
      </c>
      <c r="B1" s="174"/>
      <c r="C1" s="174"/>
      <c r="D1" s="174"/>
      <c r="E1" s="1"/>
      <c r="H1" s="98"/>
      <c r="I1" s="172" t="s">
        <v>543</v>
      </c>
      <c r="J1" s="173"/>
    </row>
    <row r="2" spans="1:10" ht="37.5" customHeight="1" thickBot="1">
      <c r="A2" s="116" t="s">
        <v>601</v>
      </c>
      <c r="B2" s="117" t="s">
        <v>530</v>
      </c>
      <c r="C2" s="93" t="s">
        <v>533</v>
      </c>
      <c r="D2" s="2" t="s">
        <v>538</v>
      </c>
      <c r="E2" s="92" t="s">
        <v>541</v>
      </c>
      <c r="F2" s="46" t="s">
        <v>0</v>
      </c>
      <c r="G2" s="118" t="s">
        <v>537</v>
      </c>
      <c r="H2" s="118" t="s">
        <v>536</v>
      </c>
      <c r="I2" s="3" t="s">
        <v>546</v>
      </c>
      <c r="J2" s="4" t="s">
        <v>545</v>
      </c>
    </row>
    <row r="3" spans="1:13" s="53" customFormat="1" ht="19.5" customHeight="1">
      <c r="A3" s="82">
        <v>521203620.5</v>
      </c>
      <c r="B3" s="122" t="s">
        <v>46</v>
      </c>
      <c r="C3" s="32" t="s">
        <v>1</v>
      </c>
      <c r="D3" s="27" t="s">
        <v>47</v>
      </c>
      <c r="E3" s="120"/>
      <c r="F3" s="120" t="s">
        <v>48</v>
      </c>
      <c r="G3" s="51">
        <v>10774</v>
      </c>
      <c r="H3" s="123"/>
      <c r="I3" s="124">
        <v>0.52976</v>
      </c>
      <c r="J3" s="124">
        <v>0.30272</v>
      </c>
      <c r="L3" s="125"/>
      <c r="M3" s="125"/>
    </row>
    <row r="4" spans="1:13" s="53" customFormat="1" ht="19.5" customHeight="1">
      <c r="A4" s="29">
        <v>521203620.51</v>
      </c>
      <c r="B4" s="61" t="s">
        <v>46</v>
      </c>
      <c r="C4" s="33" t="s">
        <v>1</v>
      </c>
      <c r="D4" s="28" t="s">
        <v>49</v>
      </c>
      <c r="E4" s="6" t="s">
        <v>50</v>
      </c>
      <c r="F4" s="126" t="s">
        <v>51</v>
      </c>
      <c r="G4" s="37">
        <v>5375</v>
      </c>
      <c r="H4" s="127"/>
      <c r="I4" s="58">
        <v>0.52976</v>
      </c>
      <c r="J4" s="58">
        <v>0.30272</v>
      </c>
      <c r="L4" s="125"/>
      <c r="M4" s="125"/>
    </row>
    <row r="5" spans="1:13" s="53" customFormat="1" ht="19.5" customHeight="1">
      <c r="A5" s="29">
        <v>521203620.52</v>
      </c>
      <c r="B5" s="61" t="s">
        <v>46</v>
      </c>
      <c r="C5" s="33" t="s">
        <v>1</v>
      </c>
      <c r="D5" s="28" t="s">
        <v>52</v>
      </c>
      <c r="E5" s="6" t="s">
        <v>53</v>
      </c>
      <c r="F5" s="126" t="s">
        <v>54</v>
      </c>
      <c r="G5" s="37">
        <v>111</v>
      </c>
      <c r="H5" s="127"/>
      <c r="I5" s="58">
        <v>0.52976</v>
      </c>
      <c r="J5" s="58">
        <v>0.30272</v>
      </c>
      <c r="K5" s="128"/>
      <c r="L5" s="125"/>
      <c r="M5" s="125"/>
    </row>
    <row r="6" spans="1:13" s="53" customFormat="1" ht="19.5" customHeight="1">
      <c r="A6" s="29">
        <v>521203620.55</v>
      </c>
      <c r="B6" s="61" t="s">
        <v>46</v>
      </c>
      <c r="C6" s="33" t="s">
        <v>1</v>
      </c>
      <c r="D6" s="28" t="s">
        <v>55</v>
      </c>
      <c r="E6" s="6" t="s">
        <v>56</v>
      </c>
      <c r="F6" s="126" t="s">
        <v>57</v>
      </c>
      <c r="G6" s="37">
        <v>983</v>
      </c>
      <c r="H6" s="127"/>
      <c r="I6" s="58">
        <v>0.52976</v>
      </c>
      <c r="J6" s="58">
        <v>0.30272</v>
      </c>
      <c r="K6" s="128"/>
      <c r="L6" s="125"/>
      <c r="M6" s="125"/>
    </row>
    <row r="7" spans="1:13" s="53" customFormat="1" ht="19.5" customHeight="1">
      <c r="A7" s="31">
        <v>521203623</v>
      </c>
      <c r="B7" s="61" t="s">
        <v>46</v>
      </c>
      <c r="C7" s="26" t="s">
        <v>1</v>
      </c>
      <c r="D7" s="28" t="s">
        <v>58</v>
      </c>
      <c r="E7" s="6" t="s">
        <v>56</v>
      </c>
      <c r="F7" s="89"/>
      <c r="G7" s="37"/>
      <c r="H7" s="37">
        <v>10</v>
      </c>
      <c r="I7" s="52">
        <v>1.034236</v>
      </c>
      <c r="J7" s="52">
        <v>0.590992</v>
      </c>
      <c r="K7" s="128"/>
      <c r="L7" s="125"/>
      <c r="M7" s="125"/>
    </row>
    <row r="8" spans="1:13" s="53" customFormat="1" ht="19.5" customHeight="1">
      <c r="A8" s="29">
        <v>522203640.08</v>
      </c>
      <c r="B8" s="61" t="s">
        <v>59</v>
      </c>
      <c r="C8" s="33" t="s">
        <v>60</v>
      </c>
      <c r="D8" s="28" t="s">
        <v>61</v>
      </c>
      <c r="E8" s="89"/>
      <c r="F8" s="7" t="s">
        <v>62</v>
      </c>
      <c r="G8" s="37"/>
      <c r="H8" s="37">
        <v>56</v>
      </c>
      <c r="I8" s="52">
        <v>1.3025409090909092</v>
      </c>
      <c r="J8" s="52">
        <v>0.7443090909090909</v>
      </c>
      <c r="K8" s="128"/>
      <c r="L8" s="125"/>
      <c r="M8" s="125"/>
    </row>
    <row r="9" spans="1:13" s="53" customFormat="1" ht="19.5" customHeight="1">
      <c r="A9" s="29">
        <v>522203643</v>
      </c>
      <c r="B9" s="61" t="s">
        <v>59</v>
      </c>
      <c r="C9" s="33" t="s">
        <v>60</v>
      </c>
      <c r="D9" s="28" t="s">
        <v>63</v>
      </c>
      <c r="E9" s="6" t="s">
        <v>64</v>
      </c>
      <c r="F9" s="7" t="s">
        <v>65</v>
      </c>
      <c r="G9" s="37"/>
      <c r="H9" s="37">
        <v>16</v>
      </c>
      <c r="I9" s="52">
        <v>1.3025409090909092</v>
      </c>
      <c r="J9" s="52">
        <v>0.7443090909090909</v>
      </c>
      <c r="K9" s="128"/>
      <c r="L9" s="125"/>
      <c r="M9" s="125"/>
    </row>
    <row r="10" spans="1:13" s="53" customFormat="1" ht="19.5" customHeight="1">
      <c r="A10" s="29">
        <v>522203656</v>
      </c>
      <c r="B10" s="61" t="s">
        <v>59</v>
      </c>
      <c r="C10" s="33" t="s">
        <v>60</v>
      </c>
      <c r="D10" s="28" t="s">
        <v>66</v>
      </c>
      <c r="E10" s="6" t="s">
        <v>67</v>
      </c>
      <c r="F10" s="89"/>
      <c r="G10" s="37"/>
      <c r="H10" s="37">
        <v>165</v>
      </c>
      <c r="I10" s="52">
        <v>1.3676679545454549</v>
      </c>
      <c r="J10" s="52">
        <v>0.7815245454545455</v>
      </c>
      <c r="K10" s="128"/>
      <c r="L10" s="125"/>
      <c r="M10" s="125"/>
    </row>
    <row r="11" spans="1:13" s="53" customFormat="1" ht="19.5" customHeight="1">
      <c r="A11" s="29">
        <v>521203640.51</v>
      </c>
      <c r="B11" s="61" t="s">
        <v>68</v>
      </c>
      <c r="C11" s="33" t="s">
        <v>1</v>
      </c>
      <c r="D11" s="28" t="s">
        <v>69</v>
      </c>
      <c r="E11" s="6" t="s">
        <v>70</v>
      </c>
      <c r="F11" s="126" t="s">
        <v>71</v>
      </c>
      <c r="G11" s="37">
        <v>642</v>
      </c>
      <c r="H11" s="127"/>
      <c r="I11" s="58">
        <v>0.5983326363636364</v>
      </c>
      <c r="J11" s="58">
        <v>0.3419043636363637</v>
      </c>
      <c r="K11" s="128"/>
      <c r="L11" s="125"/>
      <c r="M11" s="125"/>
    </row>
    <row r="12" spans="1:13" s="53" customFormat="1" ht="19.5" customHeight="1">
      <c r="A12" s="29">
        <v>521203640.52</v>
      </c>
      <c r="B12" s="61" t="s">
        <v>68</v>
      </c>
      <c r="C12" s="33" t="s">
        <v>1</v>
      </c>
      <c r="D12" s="28" t="s">
        <v>69</v>
      </c>
      <c r="E12" s="6" t="s">
        <v>72</v>
      </c>
      <c r="F12" s="126" t="s">
        <v>73</v>
      </c>
      <c r="G12" s="37">
        <v>1858</v>
      </c>
      <c r="H12" s="127"/>
      <c r="I12" s="58">
        <v>0.5983326363636364</v>
      </c>
      <c r="J12" s="58">
        <v>0.3419043636363637</v>
      </c>
      <c r="K12" s="128"/>
      <c r="L12" s="125"/>
      <c r="M12" s="125"/>
    </row>
    <row r="13" spans="1:13" s="53" customFormat="1" ht="19.5" customHeight="1">
      <c r="A13" s="29">
        <v>521203640.55</v>
      </c>
      <c r="B13" s="61" t="s">
        <v>68</v>
      </c>
      <c r="C13" s="33" t="s">
        <v>1</v>
      </c>
      <c r="D13" s="28" t="s">
        <v>69</v>
      </c>
      <c r="E13" s="6" t="s">
        <v>75</v>
      </c>
      <c r="F13" s="126" t="s">
        <v>76</v>
      </c>
      <c r="G13" s="37">
        <v>127</v>
      </c>
      <c r="H13" s="127"/>
      <c r="I13" s="58">
        <v>0.5983326363636364</v>
      </c>
      <c r="J13" s="58">
        <v>0.3419043636363637</v>
      </c>
      <c r="K13" s="128"/>
      <c r="L13" s="125"/>
      <c r="M13" s="125"/>
    </row>
    <row r="14" spans="1:13" s="53" customFormat="1" ht="19.5" customHeight="1">
      <c r="A14" s="29">
        <v>521203640.56</v>
      </c>
      <c r="B14" s="61" t="s">
        <v>68</v>
      </c>
      <c r="C14" s="33" t="s">
        <v>1</v>
      </c>
      <c r="D14" s="28" t="s">
        <v>69</v>
      </c>
      <c r="E14" s="6" t="s">
        <v>64</v>
      </c>
      <c r="F14" s="126" t="s">
        <v>77</v>
      </c>
      <c r="G14" s="37">
        <v>8053</v>
      </c>
      <c r="H14" s="127"/>
      <c r="I14" s="58">
        <v>0.5983326363636364</v>
      </c>
      <c r="J14" s="58">
        <v>0.3419043636363637</v>
      </c>
      <c r="K14" s="128"/>
      <c r="L14" s="125"/>
      <c r="M14" s="125"/>
    </row>
    <row r="15" spans="1:13" s="53" customFormat="1" ht="19.5" customHeight="1">
      <c r="A15" s="29">
        <v>521203640.57</v>
      </c>
      <c r="B15" s="61" t="s">
        <v>68</v>
      </c>
      <c r="C15" s="33" t="s">
        <v>1</v>
      </c>
      <c r="D15" s="28" t="s">
        <v>69</v>
      </c>
      <c r="E15" s="6" t="s">
        <v>78</v>
      </c>
      <c r="F15" s="126" t="s">
        <v>79</v>
      </c>
      <c r="G15" s="37">
        <v>382</v>
      </c>
      <c r="H15" s="127"/>
      <c r="I15" s="58">
        <v>0.5983326363636364</v>
      </c>
      <c r="J15" s="58">
        <v>0.3419043636363637</v>
      </c>
      <c r="K15" s="128"/>
      <c r="L15" s="125"/>
      <c r="M15" s="125"/>
    </row>
    <row r="16" spans="1:13" s="53" customFormat="1" ht="19.5" customHeight="1">
      <c r="A16" s="29">
        <v>521203649</v>
      </c>
      <c r="B16" s="61" t="s">
        <v>68</v>
      </c>
      <c r="C16" s="33" t="s">
        <v>1</v>
      </c>
      <c r="D16" s="28" t="s">
        <v>69</v>
      </c>
      <c r="E16" s="6" t="s">
        <v>80</v>
      </c>
      <c r="F16" s="7" t="s">
        <v>81</v>
      </c>
      <c r="G16" s="37"/>
      <c r="H16" s="37">
        <v>1288</v>
      </c>
      <c r="I16" s="52">
        <v>1.1722868181818185</v>
      </c>
      <c r="J16" s="52">
        <v>0.6698781818181819</v>
      </c>
      <c r="K16" s="128"/>
      <c r="L16" s="125"/>
      <c r="M16" s="125"/>
    </row>
    <row r="17" spans="1:13" s="53" customFormat="1" ht="19.5" customHeight="1">
      <c r="A17" s="29">
        <v>521203650</v>
      </c>
      <c r="B17" s="61" t="s">
        <v>68</v>
      </c>
      <c r="C17" s="33" t="s">
        <v>1</v>
      </c>
      <c r="D17" s="28" t="s">
        <v>69</v>
      </c>
      <c r="E17" s="6" t="s">
        <v>82</v>
      </c>
      <c r="F17" s="7" t="s">
        <v>83</v>
      </c>
      <c r="G17" s="37"/>
      <c r="H17" s="37">
        <v>86</v>
      </c>
      <c r="I17" s="52">
        <v>1.2113630454545457</v>
      </c>
      <c r="J17" s="52">
        <v>0.6922074545454546</v>
      </c>
      <c r="K17" s="128"/>
      <c r="L17" s="125"/>
      <c r="M17" s="125"/>
    </row>
    <row r="18" spans="1:13" s="53" customFormat="1" ht="19.5" customHeight="1">
      <c r="A18" s="29">
        <v>521203653</v>
      </c>
      <c r="B18" s="61" t="s">
        <v>68</v>
      </c>
      <c r="C18" s="33" t="s">
        <v>1</v>
      </c>
      <c r="D18" s="28" t="s">
        <v>69</v>
      </c>
      <c r="E18" s="6" t="s">
        <v>84</v>
      </c>
      <c r="F18" s="7" t="s">
        <v>85</v>
      </c>
      <c r="G18" s="37"/>
      <c r="H18" s="37">
        <v>594</v>
      </c>
      <c r="I18" s="52">
        <v>1.2374138636363636</v>
      </c>
      <c r="J18" s="52">
        <v>0.7070936363636363</v>
      </c>
      <c r="K18" s="128"/>
      <c r="L18" s="125"/>
      <c r="M18" s="125"/>
    </row>
    <row r="19" spans="1:13" s="53" customFormat="1" ht="19.5" customHeight="1">
      <c r="A19" s="29">
        <v>521203654</v>
      </c>
      <c r="B19" s="61" t="s">
        <v>68</v>
      </c>
      <c r="C19" s="33" t="s">
        <v>1</v>
      </c>
      <c r="D19" s="28" t="s">
        <v>69</v>
      </c>
      <c r="E19" s="6" t="s">
        <v>87</v>
      </c>
      <c r="F19" s="126" t="s">
        <v>88</v>
      </c>
      <c r="G19" s="37"/>
      <c r="H19" s="37">
        <v>594</v>
      </c>
      <c r="I19" s="52">
        <v>1.2634646818181818</v>
      </c>
      <c r="J19" s="52">
        <v>0.7219798181818182</v>
      </c>
      <c r="K19" s="128"/>
      <c r="L19" s="125"/>
      <c r="M19" s="125"/>
    </row>
    <row r="20" spans="1:13" s="53" customFormat="1" ht="19.5" customHeight="1">
      <c r="A20" s="29">
        <v>521203655</v>
      </c>
      <c r="B20" s="61" t="s">
        <v>68</v>
      </c>
      <c r="C20" s="33" t="s">
        <v>1</v>
      </c>
      <c r="D20" s="28" t="s">
        <v>69</v>
      </c>
      <c r="E20" s="6" t="s">
        <v>89</v>
      </c>
      <c r="F20" s="126" t="s">
        <v>90</v>
      </c>
      <c r="G20" s="37"/>
      <c r="H20" s="37">
        <v>40</v>
      </c>
      <c r="I20" s="52">
        <v>1.2895155</v>
      </c>
      <c r="J20" s="52">
        <v>0.736866</v>
      </c>
      <c r="K20" s="128"/>
      <c r="L20" s="125"/>
      <c r="M20" s="125"/>
    </row>
    <row r="21" spans="1:13" s="53" customFormat="1" ht="19.5" customHeight="1">
      <c r="A21" s="29">
        <v>521203656</v>
      </c>
      <c r="B21" s="61" t="s">
        <v>68</v>
      </c>
      <c r="C21" s="33" t="s">
        <v>1</v>
      </c>
      <c r="D21" s="28" t="s">
        <v>69</v>
      </c>
      <c r="E21" s="6" t="s">
        <v>67</v>
      </c>
      <c r="F21" s="126" t="s">
        <v>91</v>
      </c>
      <c r="G21" s="37"/>
      <c r="H21" s="37">
        <v>336</v>
      </c>
      <c r="I21" s="52">
        <v>1.2895155</v>
      </c>
      <c r="J21" s="52">
        <v>0.736866</v>
      </c>
      <c r="K21" s="128"/>
      <c r="L21" s="125"/>
      <c r="M21" s="125"/>
    </row>
    <row r="22" spans="1:13" s="53" customFormat="1" ht="19.5" customHeight="1">
      <c r="A22" s="29">
        <v>521203660.54</v>
      </c>
      <c r="B22" s="40" t="s">
        <v>86</v>
      </c>
      <c r="C22" s="33" t="s">
        <v>1</v>
      </c>
      <c r="D22" s="28" t="s">
        <v>92</v>
      </c>
      <c r="E22" s="6" t="s">
        <v>94</v>
      </c>
      <c r="F22" s="126" t="s">
        <v>95</v>
      </c>
      <c r="G22" s="37">
        <v>433</v>
      </c>
      <c r="H22" s="127"/>
      <c r="I22" s="58">
        <v>0.8297470787878788</v>
      </c>
      <c r="J22" s="58">
        <v>0.4741411878787879</v>
      </c>
      <c r="K22" s="128"/>
      <c r="L22" s="125"/>
      <c r="M22" s="125"/>
    </row>
    <row r="23" spans="1:13" s="53" customFormat="1" ht="19.5" customHeight="1">
      <c r="A23" s="29">
        <v>522203660.52</v>
      </c>
      <c r="B23" s="40" t="s">
        <v>86</v>
      </c>
      <c r="C23" s="33" t="s">
        <v>60</v>
      </c>
      <c r="D23" s="28" t="s">
        <v>92</v>
      </c>
      <c r="E23" s="6" t="s">
        <v>96</v>
      </c>
      <c r="F23" s="89"/>
      <c r="G23" s="37">
        <v>624</v>
      </c>
      <c r="H23" s="127"/>
      <c r="I23" s="58">
        <v>0.94528</v>
      </c>
      <c r="J23" s="58">
        <v>0.54016</v>
      </c>
      <c r="K23" s="128"/>
      <c r="L23" s="125"/>
      <c r="M23" s="125"/>
    </row>
    <row r="24" spans="1:13" s="53" customFormat="1" ht="19.5" customHeight="1">
      <c r="A24" s="30">
        <v>523203660</v>
      </c>
      <c r="B24" s="40" t="s">
        <v>86</v>
      </c>
      <c r="C24" s="33" t="s">
        <v>97</v>
      </c>
      <c r="D24" s="28" t="s">
        <v>92</v>
      </c>
      <c r="E24" s="89"/>
      <c r="F24" s="89"/>
      <c r="G24" s="37"/>
      <c r="H24" s="37">
        <v>9</v>
      </c>
      <c r="I24" s="52">
        <v>1.9500655999999998</v>
      </c>
      <c r="J24" s="52">
        <v>1.1143231999999998</v>
      </c>
      <c r="K24" s="128"/>
      <c r="L24" s="125"/>
      <c r="M24" s="125"/>
    </row>
    <row r="25" spans="1:13" s="53" customFormat="1" ht="19.5" customHeight="1">
      <c r="A25" s="31">
        <v>521203704</v>
      </c>
      <c r="B25" s="40" t="s">
        <v>98</v>
      </c>
      <c r="C25" s="26" t="s">
        <v>1</v>
      </c>
      <c r="D25" s="28" t="s">
        <v>99</v>
      </c>
      <c r="E25" s="6" t="s">
        <v>100</v>
      </c>
      <c r="F25" s="89"/>
      <c r="G25" s="37"/>
      <c r="H25" s="37">
        <v>36</v>
      </c>
      <c r="I25" s="52">
        <v>2.803990509090909</v>
      </c>
      <c r="J25" s="52">
        <v>1.602280290909091</v>
      </c>
      <c r="K25" s="128"/>
      <c r="L25" s="125"/>
      <c r="M25" s="125"/>
    </row>
    <row r="26" spans="1:16" s="53" customFormat="1" ht="21.75" customHeight="1">
      <c r="A26" s="59">
        <v>521409020</v>
      </c>
      <c r="B26" s="167" t="s">
        <v>619</v>
      </c>
      <c r="C26" s="33" t="s">
        <v>1</v>
      </c>
      <c r="D26" s="11" t="s">
        <v>5</v>
      </c>
      <c r="E26" s="62"/>
      <c r="F26" s="89"/>
      <c r="G26" s="37">
        <v>9</v>
      </c>
      <c r="H26" s="37"/>
      <c r="I26" s="58">
        <v>6.295681818181818</v>
      </c>
      <c r="J26" s="58">
        <v>3.147840909090909</v>
      </c>
      <c r="K26" s="43"/>
      <c r="L26" s="43"/>
      <c r="M26" s="43"/>
      <c r="N26" s="43"/>
      <c r="O26" s="43"/>
      <c r="P26" s="43"/>
    </row>
    <row r="27" spans="1:16" s="53" customFormat="1" ht="21.75" customHeight="1">
      <c r="A27" s="54">
        <v>513206250</v>
      </c>
      <c r="B27" s="40" t="s">
        <v>6</v>
      </c>
      <c r="C27" s="33" t="s">
        <v>7</v>
      </c>
      <c r="D27" s="6" t="s">
        <v>8</v>
      </c>
      <c r="E27" s="62" t="s">
        <v>9</v>
      </c>
      <c r="F27" s="7" t="s">
        <v>10</v>
      </c>
      <c r="G27" s="7"/>
      <c r="H27" s="37">
        <v>1012</v>
      </c>
      <c r="I27" s="52">
        <v>2.5867272727272725</v>
      </c>
      <c r="J27" s="52">
        <v>1.2933636363636363</v>
      </c>
      <c r="K27" s="43"/>
      <c r="L27" s="43"/>
      <c r="M27" s="43"/>
      <c r="N27" s="43"/>
      <c r="O27" s="43"/>
      <c r="P27" s="43"/>
    </row>
    <row r="28" spans="1:16" s="53" customFormat="1" ht="21.75" customHeight="1">
      <c r="A28" s="54">
        <v>517206275</v>
      </c>
      <c r="B28" s="40" t="s">
        <v>4</v>
      </c>
      <c r="C28" s="33" t="s">
        <v>11</v>
      </c>
      <c r="D28" s="6" t="s">
        <v>12</v>
      </c>
      <c r="E28" s="62" t="s">
        <v>9</v>
      </c>
      <c r="F28" s="7" t="s">
        <v>13</v>
      </c>
      <c r="G28" s="7"/>
      <c r="H28" s="37">
        <v>1534</v>
      </c>
      <c r="I28" s="52">
        <v>3.7570909090909095</v>
      </c>
      <c r="J28" s="52">
        <v>1.8785454545454547</v>
      </c>
      <c r="K28" s="43"/>
      <c r="L28" s="43"/>
      <c r="M28" s="43"/>
      <c r="N28" s="43"/>
      <c r="O28" s="43"/>
      <c r="P28" s="43"/>
    </row>
    <row r="29" spans="1:14" s="53" customFormat="1" ht="21.75" customHeight="1">
      <c r="A29" s="54">
        <v>517206276</v>
      </c>
      <c r="B29" s="40" t="s">
        <v>4</v>
      </c>
      <c r="C29" s="33" t="s">
        <v>11</v>
      </c>
      <c r="D29" s="6" t="s">
        <v>12</v>
      </c>
      <c r="E29" s="62" t="s">
        <v>14</v>
      </c>
      <c r="F29" s="7" t="s">
        <v>15</v>
      </c>
      <c r="G29" s="7"/>
      <c r="H29" s="37">
        <v>179</v>
      </c>
      <c r="I29" s="52">
        <v>4.361090909090909</v>
      </c>
      <c r="J29" s="52">
        <v>2.1805454545454546</v>
      </c>
      <c r="K29" s="43"/>
      <c r="M29" s="43"/>
      <c r="N29" s="43"/>
    </row>
    <row r="30" spans="1:14" s="53" customFormat="1" ht="21.75" customHeight="1">
      <c r="A30" s="54">
        <v>517206277</v>
      </c>
      <c r="B30" s="40" t="s">
        <v>4</v>
      </c>
      <c r="C30" s="33" t="s">
        <v>11</v>
      </c>
      <c r="D30" s="6" t="s">
        <v>12</v>
      </c>
      <c r="E30" s="62" t="s">
        <v>16</v>
      </c>
      <c r="F30" s="7" t="s">
        <v>17</v>
      </c>
      <c r="G30" s="7"/>
      <c r="H30" s="37">
        <v>10</v>
      </c>
      <c r="I30" s="52">
        <v>4.361090909090909</v>
      </c>
      <c r="J30" s="52">
        <v>2.1805454545454546</v>
      </c>
      <c r="K30" s="43"/>
      <c r="M30" s="43"/>
      <c r="N30" s="43"/>
    </row>
    <row r="31" spans="1:14" s="53" customFormat="1" ht="21.75" customHeight="1">
      <c r="A31" s="54">
        <v>517206278</v>
      </c>
      <c r="B31" s="40" t="s">
        <v>4</v>
      </c>
      <c r="C31" s="33" t="s">
        <v>11</v>
      </c>
      <c r="D31" s="6" t="s">
        <v>12</v>
      </c>
      <c r="E31" s="62" t="s">
        <v>18</v>
      </c>
      <c r="F31" s="7" t="s">
        <v>19</v>
      </c>
      <c r="G31" s="7"/>
      <c r="H31" s="37">
        <v>298</v>
      </c>
      <c r="I31" s="52">
        <v>4.361090909090909</v>
      </c>
      <c r="J31" s="52">
        <v>2.1805454545454546</v>
      </c>
      <c r="K31" s="43"/>
      <c r="M31" s="43"/>
      <c r="N31" s="43"/>
    </row>
    <row r="32" spans="1:14" s="53" customFormat="1" ht="21.75" customHeight="1">
      <c r="A32" s="54">
        <v>517206280</v>
      </c>
      <c r="B32" s="40" t="s">
        <v>4</v>
      </c>
      <c r="C32" s="33" t="s">
        <v>11</v>
      </c>
      <c r="D32" s="6" t="s">
        <v>12</v>
      </c>
      <c r="E32" s="62" t="s">
        <v>20</v>
      </c>
      <c r="F32" s="7" t="s">
        <v>21</v>
      </c>
      <c r="G32" s="7"/>
      <c r="H32" s="37">
        <v>1013</v>
      </c>
      <c r="I32" s="52">
        <v>5.324727272727273</v>
      </c>
      <c r="J32" s="52">
        <v>2.6623636363636365</v>
      </c>
      <c r="K32" s="43"/>
      <c r="M32" s="43"/>
      <c r="N32" s="43"/>
    </row>
  </sheetData>
  <mergeCells count="2">
    <mergeCell ref="A1:D1"/>
    <mergeCell ref="I1:J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pane ySplit="2" topLeftCell="BM42" activePane="bottomLeft" state="frozen"/>
      <selection pane="topLeft" activeCell="A1" sqref="A1"/>
      <selection pane="bottomLeft" activeCell="I44" sqref="I44:J44"/>
    </sheetView>
  </sheetViews>
  <sheetFormatPr defaultColWidth="9.00390625" defaultRowHeight="12.75"/>
  <cols>
    <col min="1" max="1" width="14.25390625" style="145" customWidth="1"/>
    <col min="2" max="2" width="7.00390625" style="43" customWidth="1"/>
    <col min="3" max="3" width="6.875" style="43" customWidth="1"/>
    <col min="4" max="4" width="8.75390625" style="43" customWidth="1"/>
    <col min="5" max="5" width="0.12890625" style="43" hidden="1" customWidth="1"/>
    <col min="6" max="6" width="6.625" style="43" customWidth="1"/>
    <col min="7" max="7" width="8.00390625" style="129" customWidth="1"/>
    <col min="8" max="8" width="7.875" style="98" customWidth="1"/>
    <col min="9" max="9" width="8.375" style="43" customWidth="1"/>
    <col min="10" max="10" width="8.875" style="43" customWidth="1"/>
    <col min="11" max="11" width="10.125" style="43" customWidth="1"/>
    <col min="12" max="16384" width="9.125" style="43" customWidth="1"/>
  </cols>
  <sheetData>
    <row r="1" spans="1:10" ht="33.75" customHeight="1" thickBot="1">
      <c r="A1" s="174" t="s">
        <v>515</v>
      </c>
      <c r="B1" s="174"/>
      <c r="C1" s="174"/>
      <c r="D1" s="174"/>
      <c r="E1" s="1"/>
      <c r="I1" s="172" t="s">
        <v>543</v>
      </c>
      <c r="J1" s="173"/>
    </row>
    <row r="2" spans="1:18" s="53" customFormat="1" ht="36" customHeight="1" thickBot="1">
      <c r="A2" s="116" t="s">
        <v>601</v>
      </c>
      <c r="B2" s="117" t="s">
        <v>530</v>
      </c>
      <c r="C2" s="93" t="s">
        <v>533</v>
      </c>
      <c r="D2" s="2" t="s">
        <v>538</v>
      </c>
      <c r="E2" s="92" t="s">
        <v>541</v>
      </c>
      <c r="F2" s="46" t="s">
        <v>0</v>
      </c>
      <c r="G2" s="130" t="s">
        <v>537</v>
      </c>
      <c r="H2" s="118" t="s">
        <v>536</v>
      </c>
      <c r="I2" s="3" t="s">
        <v>546</v>
      </c>
      <c r="J2" s="4" t="s">
        <v>545</v>
      </c>
      <c r="K2" s="43"/>
      <c r="L2" s="43"/>
      <c r="M2" s="18"/>
      <c r="N2" s="43"/>
      <c r="O2" s="43"/>
      <c r="P2" s="43"/>
      <c r="Q2" s="43"/>
      <c r="R2" s="43"/>
    </row>
    <row r="3" spans="1:17" s="53" customFormat="1" ht="17.25" customHeight="1">
      <c r="A3" s="82">
        <v>521203400.51</v>
      </c>
      <c r="B3" s="48" t="s">
        <v>101</v>
      </c>
      <c r="C3" s="32" t="s">
        <v>1</v>
      </c>
      <c r="D3" s="27" t="s">
        <v>102</v>
      </c>
      <c r="E3" s="5" t="s">
        <v>103</v>
      </c>
      <c r="F3" s="50" t="s">
        <v>104</v>
      </c>
      <c r="G3" s="131">
        <v>1000</v>
      </c>
      <c r="H3" s="132"/>
      <c r="I3" s="133">
        <v>0.3951818181818182</v>
      </c>
      <c r="J3" s="133">
        <v>0.13090909090909092</v>
      </c>
      <c r="K3" s="134"/>
      <c r="L3" s="43"/>
      <c r="M3" s="43"/>
      <c r="N3" s="43"/>
      <c r="O3" s="43"/>
      <c r="P3" s="43"/>
      <c r="Q3" s="43"/>
    </row>
    <row r="4" spans="1:17" s="53" customFormat="1" ht="17.25" customHeight="1">
      <c r="A4" s="29">
        <v>523203400</v>
      </c>
      <c r="B4" s="40" t="s">
        <v>101</v>
      </c>
      <c r="C4" s="33" t="s">
        <v>97</v>
      </c>
      <c r="D4" s="28" t="s">
        <v>102</v>
      </c>
      <c r="E4" s="89"/>
      <c r="F4" s="34" t="s">
        <v>105</v>
      </c>
      <c r="G4" s="135"/>
      <c r="H4" s="38">
        <v>92</v>
      </c>
      <c r="I4" s="58">
        <v>0.7626181818181819</v>
      </c>
      <c r="J4" s="58">
        <v>0.4357818181818182</v>
      </c>
      <c r="K4" s="24"/>
      <c r="L4" s="43"/>
      <c r="M4" s="24"/>
      <c r="Q4" s="43"/>
    </row>
    <row r="5" spans="1:17" s="53" customFormat="1" ht="17.25" customHeight="1">
      <c r="A5" s="29">
        <v>521203420.58</v>
      </c>
      <c r="B5" s="40" t="s">
        <v>106</v>
      </c>
      <c r="C5" s="33" t="s">
        <v>1</v>
      </c>
      <c r="D5" s="6" t="s">
        <v>107</v>
      </c>
      <c r="E5" s="6" t="s">
        <v>109</v>
      </c>
      <c r="F5" s="55" t="s">
        <v>110</v>
      </c>
      <c r="G5" s="114">
        <v>3263</v>
      </c>
      <c r="H5" s="38"/>
      <c r="I5" s="96">
        <v>0.22909090909090907</v>
      </c>
      <c r="J5" s="96">
        <v>0.13090909090909092</v>
      </c>
      <c r="K5" s="24"/>
      <c r="L5" s="43"/>
      <c r="M5" s="43"/>
      <c r="N5" s="43"/>
      <c r="O5" s="43"/>
      <c r="P5" s="43"/>
      <c r="Q5" s="43"/>
    </row>
    <row r="6" spans="1:17" s="53" customFormat="1" ht="17.25" customHeight="1">
      <c r="A6" s="29">
        <v>521203420.61</v>
      </c>
      <c r="B6" s="40" t="s">
        <v>106</v>
      </c>
      <c r="C6" s="33" t="s">
        <v>1</v>
      </c>
      <c r="D6" s="6" t="s">
        <v>107</v>
      </c>
      <c r="E6" s="6" t="s">
        <v>111</v>
      </c>
      <c r="F6" s="55" t="s">
        <v>112</v>
      </c>
      <c r="G6" s="114">
        <v>660</v>
      </c>
      <c r="H6" s="38"/>
      <c r="I6" s="96">
        <v>0.22909090909090907</v>
      </c>
      <c r="J6" s="96">
        <v>0.13090909090909092</v>
      </c>
      <c r="K6" s="24"/>
      <c r="L6" s="43"/>
      <c r="M6" s="43"/>
      <c r="N6" s="43"/>
      <c r="O6" s="43"/>
      <c r="P6" s="43"/>
      <c r="Q6" s="43"/>
    </row>
    <row r="7" spans="1:17" s="53" customFormat="1" ht="17.25" customHeight="1">
      <c r="A7" s="31">
        <v>521203420.62</v>
      </c>
      <c r="B7" s="36" t="s">
        <v>106</v>
      </c>
      <c r="C7" s="33" t="s">
        <v>1</v>
      </c>
      <c r="D7" s="6" t="s">
        <v>107</v>
      </c>
      <c r="E7" s="6" t="s">
        <v>113</v>
      </c>
      <c r="F7" s="55"/>
      <c r="G7" s="114">
        <v>477</v>
      </c>
      <c r="H7" s="38"/>
      <c r="I7" s="96">
        <v>0.22909090909090907</v>
      </c>
      <c r="J7" s="96">
        <v>0.13090909090909092</v>
      </c>
      <c r="K7" s="24"/>
      <c r="L7" s="43"/>
      <c r="M7" s="43"/>
      <c r="N7" s="43" t="s">
        <v>22</v>
      </c>
      <c r="O7" s="43"/>
      <c r="P7" s="43"/>
      <c r="Q7" s="43"/>
    </row>
    <row r="8" spans="1:16" s="53" customFormat="1" ht="18" customHeight="1">
      <c r="A8" s="29">
        <v>521203426</v>
      </c>
      <c r="B8" s="40" t="s">
        <v>106</v>
      </c>
      <c r="C8" s="33" t="s">
        <v>1</v>
      </c>
      <c r="D8" s="6" t="s">
        <v>107</v>
      </c>
      <c r="E8" s="6" t="s">
        <v>78</v>
      </c>
      <c r="F8" s="35" t="s">
        <v>615</v>
      </c>
      <c r="G8" s="135"/>
      <c r="H8" s="38">
        <v>506</v>
      </c>
      <c r="I8" s="58">
        <v>0.45309090909090916</v>
      </c>
      <c r="J8" s="58">
        <v>0.2589090909090909</v>
      </c>
      <c r="K8" s="24"/>
      <c r="L8" s="43"/>
      <c r="M8" s="43"/>
      <c r="N8" s="43"/>
      <c r="O8" s="43"/>
      <c r="P8" s="43"/>
    </row>
    <row r="9" spans="1:17" s="53" customFormat="1" ht="17.25" customHeight="1">
      <c r="A9" s="29">
        <v>522203420.53</v>
      </c>
      <c r="B9" s="40" t="s">
        <v>106</v>
      </c>
      <c r="C9" s="33" t="s">
        <v>60</v>
      </c>
      <c r="D9" s="6" t="s">
        <v>107</v>
      </c>
      <c r="E9" s="6" t="s">
        <v>114</v>
      </c>
      <c r="F9" s="34" t="s">
        <v>115</v>
      </c>
      <c r="G9" s="114">
        <v>7814</v>
      </c>
      <c r="H9" s="38"/>
      <c r="I9" s="96">
        <v>0.23087272727272729</v>
      </c>
      <c r="J9" s="96">
        <v>0.13192727272727273</v>
      </c>
      <c r="K9" s="24"/>
      <c r="L9" s="43"/>
      <c r="M9" s="43"/>
      <c r="N9" s="43"/>
      <c r="O9" s="43"/>
      <c r="P9" s="43"/>
      <c r="Q9" s="43"/>
    </row>
    <row r="10" spans="1:17" s="53" customFormat="1" ht="17.25" customHeight="1">
      <c r="A10" s="29">
        <v>522203428</v>
      </c>
      <c r="B10" s="61" t="s">
        <v>106</v>
      </c>
      <c r="C10" s="33" t="s">
        <v>60</v>
      </c>
      <c r="D10" s="6" t="s">
        <v>107</v>
      </c>
      <c r="E10" s="6" t="s">
        <v>72</v>
      </c>
      <c r="F10" s="55" t="s">
        <v>116</v>
      </c>
      <c r="G10" s="135"/>
      <c r="H10" s="38">
        <v>20</v>
      </c>
      <c r="I10" s="58">
        <v>0.44647272727272724</v>
      </c>
      <c r="J10" s="58">
        <v>0.2551272727272727</v>
      </c>
      <c r="K10" s="24"/>
      <c r="L10" s="43"/>
      <c r="M10" s="24"/>
      <c r="Q10" s="43"/>
    </row>
    <row r="11" spans="1:17" s="53" customFormat="1" ht="17.25" customHeight="1">
      <c r="A11" s="29">
        <v>521203440.16</v>
      </c>
      <c r="B11" s="40" t="s">
        <v>117</v>
      </c>
      <c r="C11" s="33" t="s">
        <v>1</v>
      </c>
      <c r="D11" s="28" t="s">
        <v>118</v>
      </c>
      <c r="E11" s="6" t="s">
        <v>119</v>
      </c>
      <c r="F11" s="34" t="s">
        <v>120</v>
      </c>
      <c r="G11" s="135"/>
      <c r="H11" s="38">
        <v>6156</v>
      </c>
      <c r="I11" s="58">
        <v>0.48027848484848484</v>
      </c>
      <c r="J11" s="58">
        <v>0.2744448484848485</v>
      </c>
      <c r="K11" s="24"/>
      <c r="L11" s="43"/>
      <c r="M11" s="43"/>
      <c r="N11" s="43"/>
      <c r="O11" s="43"/>
      <c r="P11" s="43"/>
      <c r="Q11" s="43"/>
    </row>
    <row r="12" spans="1:17" s="53" customFormat="1" ht="17.25" customHeight="1">
      <c r="A12" s="29">
        <v>521203440.18</v>
      </c>
      <c r="B12" s="40" t="s">
        <v>117</v>
      </c>
      <c r="C12" s="33" t="s">
        <v>1</v>
      </c>
      <c r="D12" s="28" t="s">
        <v>118</v>
      </c>
      <c r="E12" s="89"/>
      <c r="F12" s="34" t="s">
        <v>121</v>
      </c>
      <c r="G12" s="135"/>
      <c r="H12" s="38">
        <v>588</v>
      </c>
      <c r="I12" s="58">
        <v>0.48027848484848484</v>
      </c>
      <c r="J12" s="58">
        <v>0.2744448484848485</v>
      </c>
      <c r="K12" s="24"/>
      <c r="L12" s="43"/>
      <c r="M12" s="43"/>
      <c r="N12" s="43"/>
      <c r="O12" s="43"/>
      <c r="P12" s="43"/>
      <c r="Q12" s="43"/>
    </row>
    <row r="13" spans="1:17" s="53" customFormat="1" ht="17.25" customHeight="1">
      <c r="A13" s="29">
        <v>521203440.51</v>
      </c>
      <c r="B13" s="40" t="s">
        <v>117</v>
      </c>
      <c r="C13" s="33" t="s">
        <v>1</v>
      </c>
      <c r="D13" s="28" t="s">
        <v>118</v>
      </c>
      <c r="E13" s="6" t="s">
        <v>122</v>
      </c>
      <c r="F13" s="55" t="s">
        <v>123</v>
      </c>
      <c r="G13" s="114">
        <v>150</v>
      </c>
      <c r="H13" s="38"/>
      <c r="I13" s="96">
        <v>0.2453181818181818</v>
      </c>
      <c r="J13" s="96">
        <v>0.14018181818181816</v>
      </c>
      <c r="K13" s="24"/>
      <c r="L13" s="43"/>
      <c r="M13" s="43"/>
      <c r="N13" s="43"/>
      <c r="O13" s="43"/>
      <c r="P13" s="43"/>
      <c r="Q13" s="43"/>
    </row>
    <row r="14" spans="1:17" s="53" customFormat="1" ht="17.25" customHeight="1">
      <c r="A14" s="136">
        <v>521203440.54</v>
      </c>
      <c r="B14" s="40" t="s">
        <v>117</v>
      </c>
      <c r="C14" s="36" t="s">
        <v>11</v>
      </c>
      <c r="D14" s="28" t="s">
        <v>118</v>
      </c>
      <c r="E14" s="6" t="s">
        <v>124</v>
      </c>
      <c r="F14" s="55"/>
      <c r="G14" s="114">
        <v>9000</v>
      </c>
      <c r="H14" s="38"/>
      <c r="I14" s="96">
        <v>0.2453181818181818</v>
      </c>
      <c r="J14" s="96">
        <v>0.14018181818181816</v>
      </c>
      <c r="K14" s="24"/>
      <c r="L14" s="43"/>
      <c r="M14" s="43"/>
      <c r="N14" s="43"/>
      <c r="O14" s="43"/>
      <c r="P14" s="43"/>
      <c r="Q14" s="43"/>
    </row>
    <row r="15" spans="1:17" s="53" customFormat="1" ht="17.25" customHeight="1">
      <c r="A15" s="31">
        <v>521203440.56</v>
      </c>
      <c r="B15" s="36" t="s">
        <v>117</v>
      </c>
      <c r="C15" s="26" t="s">
        <v>1</v>
      </c>
      <c r="D15" s="28" t="s">
        <v>118</v>
      </c>
      <c r="E15" s="6" t="s">
        <v>125</v>
      </c>
      <c r="F15" s="55"/>
      <c r="G15" s="114">
        <v>917</v>
      </c>
      <c r="H15" s="38"/>
      <c r="I15" s="96">
        <v>0.2453181818181818</v>
      </c>
      <c r="J15" s="96">
        <v>0.14018181818181816</v>
      </c>
      <c r="K15" s="24"/>
      <c r="L15" s="43"/>
      <c r="M15" s="43"/>
      <c r="N15" s="43"/>
      <c r="O15" s="43"/>
      <c r="P15" s="43"/>
      <c r="Q15" s="43"/>
    </row>
    <row r="16" spans="1:17" s="53" customFormat="1" ht="17.25" customHeight="1">
      <c r="A16" s="29">
        <v>521203440.6</v>
      </c>
      <c r="B16" s="40" t="s">
        <v>117</v>
      </c>
      <c r="C16" s="33" t="s">
        <v>1</v>
      </c>
      <c r="D16" s="28" t="s">
        <v>118</v>
      </c>
      <c r="E16" s="6" t="s">
        <v>111</v>
      </c>
      <c r="F16" s="55" t="s">
        <v>126</v>
      </c>
      <c r="G16" s="114">
        <v>210</v>
      </c>
      <c r="H16" s="38"/>
      <c r="I16" s="96">
        <v>0.2453181818181818</v>
      </c>
      <c r="J16" s="96">
        <v>0.14018181818181816</v>
      </c>
      <c r="K16" s="24"/>
      <c r="L16" s="43"/>
      <c r="M16" s="43"/>
      <c r="N16" s="43"/>
      <c r="O16" s="43"/>
      <c r="P16" s="43"/>
      <c r="Q16" s="43"/>
    </row>
    <row r="17" spans="1:17" s="53" customFormat="1" ht="16.5" customHeight="1">
      <c r="A17" s="29">
        <v>521203440.61</v>
      </c>
      <c r="B17" s="40" t="s">
        <v>117</v>
      </c>
      <c r="C17" s="33" t="s">
        <v>1</v>
      </c>
      <c r="D17" s="28" t="s">
        <v>118</v>
      </c>
      <c r="E17" s="6" t="s">
        <v>127</v>
      </c>
      <c r="F17" s="55" t="s">
        <v>128</v>
      </c>
      <c r="G17" s="114">
        <v>102</v>
      </c>
      <c r="H17" s="38"/>
      <c r="I17" s="96">
        <v>0.2453181818181818</v>
      </c>
      <c r="J17" s="96">
        <v>0.14018181818181816</v>
      </c>
      <c r="K17" s="24"/>
      <c r="L17" s="43"/>
      <c r="M17" s="43"/>
      <c r="N17" s="43"/>
      <c r="O17" s="43"/>
      <c r="P17" s="43"/>
      <c r="Q17" s="43"/>
    </row>
    <row r="18" spans="1:17" s="53" customFormat="1" ht="17.25" customHeight="1">
      <c r="A18" s="31">
        <v>521203440.62</v>
      </c>
      <c r="B18" s="40" t="s">
        <v>117</v>
      </c>
      <c r="C18" s="33" t="s">
        <v>1</v>
      </c>
      <c r="D18" s="28" t="s">
        <v>118</v>
      </c>
      <c r="E18" s="6" t="s">
        <v>108</v>
      </c>
      <c r="F18" s="55"/>
      <c r="G18" s="114">
        <v>172</v>
      </c>
      <c r="H18" s="38"/>
      <c r="I18" s="96">
        <v>0.2453181818181818</v>
      </c>
      <c r="J18" s="96">
        <v>0.14018181818181816</v>
      </c>
      <c r="K18" s="24"/>
      <c r="L18" s="137"/>
      <c r="M18" s="43"/>
      <c r="N18" s="43"/>
      <c r="O18" s="43"/>
      <c r="P18" s="43"/>
      <c r="Q18" s="43"/>
    </row>
    <row r="19" spans="1:17" s="53" customFormat="1" ht="17.25" customHeight="1">
      <c r="A19" s="29">
        <v>521203440.71</v>
      </c>
      <c r="B19" s="40" t="s">
        <v>117</v>
      </c>
      <c r="C19" s="33" t="s">
        <v>1</v>
      </c>
      <c r="D19" s="28" t="s">
        <v>129</v>
      </c>
      <c r="E19" s="6" t="s">
        <v>50</v>
      </c>
      <c r="F19" s="55" t="s">
        <v>130</v>
      </c>
      <c r="G19" s="114">
        <v>95</v>
      </c>
      <c r="H19" s="38"/>
      <c r="I19" s="96">
        <v>0.2453181818181818</v>
      </c>
      <c r="J19" s="96">
        <v>0.14018181818181816</v>
      </c>
      <c r="K19" s="24"/>
      <c r="L19" s="138"/>
      <c r="M19" s="43"/>
      <c r="N19" s="43"/>
      <c r="O19" s="43"/>
      <c r="P19" s="43"/>
      <c r="Q19" s="43"/>
    </row>
    <row r="20" spans="1:17" s="53" customFormat="1" ht="17.25" customHeight="1">
      <c r="A20" s="31">
        <v>521203440.73</v>
      </c>
      <c r="B20" s="40" t="s">
        <v>117</v>
      </c>
      <c r="C20" s="33" t="s">
        <v>1</v>
      </c>
      <c r="D20" s="28" t="s">
        <v>129</v>
      </c>
      <c r="E20" s="6" t="s">
        <v>131</v>
      </c>
      <c r="F20" s="55"/>
      <c r="G20" s="114">
        <v>81</v>
      </c>
      <c r="H20" s="38"/>
      <c r="I20" s="96">
        <v>0.2453181818181818</v>
      </c>
      <c r="J20" s="96">
        <v>0.14018181818181816</v>
      </c>
      <c r="K20" s="24"/>
      <c r="L20" s="137"/>
      <c r="M20" s="43"/>
      <c r="N20" s="43"/>
      <c r="O20" s="43"/>
      <c r="P20" s="43"/>
      <c r="Q20" s="43"/>
    </row>
    <row r="21" spans="1:17" s="53" customFormat="1" ht="17.25" customHeight="1">
      <c r="A21" s="29">
        <v>521203440.74</v>
      </c>
      <c r="B21" s="40" t="s">
        <v>117</v>
      </c>
      <c r="C21" s="33" t="s">
        <v>1</v>
      </c>
      <c r="D21" s="28" t="s">
        <v>129</v>
      </c>
      <c r="E21" s="6" t="s">
        <v>132</v>
      </c>
      <c r="F21" s="55" t="s">
        <v>133</v>
      </c>
      <c r="G21" s="114">
        <v>1425</v>
      </c>
      <c r="H21" s="38"/>
      <c r="I21" s="96">
        <v>0.2453181818181818</v>
      </c>
      <c r="J21" s="96">
        <v>0.14018181818181816</v>
      </c>
      <c r="K21" s="24"/>
      <c r="L21" s="139"/>
      <c r="M21" s="43"/>
      <c r="N21" s="43"/>
      <c r="O21" s="43"/>
      <c r="P21" s="43"/>
      <c r="Q21" s="43"/>
    </row>
    <row r="22" spans="1:17" s="53" customFormat="1" ht="17.25" customHeight="1">
      <c r="A22" s="29">
        <v>521203440.78</v>
      </c>
      <c r="B22" s="40" t="s">
        <v>117</v>
      </c>
      <c r="C22" s="33" t="s">
        <v>1</v>
      </c>
      <c r="D22" s="28" t="s">
        <v>129</v>
      </c>
      <c r="E22" s="6" t="s">
        <v>134</v>
      </c>
      <c r="F22" s="55" t="s">
        <v>135</v>
      </c>
      <c r="G22" s="114">
        <v>209</v>
      </c>
      <c r="H22" s="38"/>
      <c r="I22" s="96">
        <v>0.2453181818181818</v>
      </c>
      <c r="J22" s="96">
        <v>0.14018181818181816</v>
      </c>
      <c r="K22" s="24"/>
      <c r="L22" s="137"/>
      <c r="M22" s="43"/>
      <c r="N22" s="43"/>
      <c r="O22" s="43"/>
      <c r="P22" s="43"/>
      <c r="Q22" s="43"/>
    </row>
    <row r="23" spans="1:17" s="53" customFormat="1" ht="17.25" customHeight="1">
      <c r="A23" s="29">
        <v>521203440.83</v>
      </c>
      <c r="B23" s="40" t="s">
        <v>117</v>
      </c>
      <c r="C23" s="33" t="s">
        <v>1</v>
      </c>
      <c r="D23" s="28" t="s">
        <v>129</v>
      </c>
      <c r="E23" s="6" t="s">
        <v>136</v>
      </c>
      <c r="F23" s="55" t="s">
        <v>137</v>
      </c>
      <c r="G23" s="114">
        <v>192</v>
      </c>
      <c r="H23" s="38"/>
      <c r="I23" s="96">
        <v>0.2453181818181818</v>
      </c>
      <c r="J23" s="96">
        <v>0.14018181818181816</v>
      </c>
      <c r="K23" s="24"/>
      <c r="L23" s="140"/>
      <c r="M23" s="43"/>
      <c r="N23" s="43"/>
      <c r="O23" s="43"/>
      <c r="P23" s="43"/>
      <c r="Q23" s="43"/>
    </row>
    <row r="24" spans="1:17" s="53" customFormat="1" ht="17.25" customHeight="1">
      <c r="A24" s="29">
        <v>521203440.84</v>
      </c>
      <c r="B24" s="40" t="s">
        <v>117</v>
      </c>
      <c r="C24" s="33" t="s">
        <v>1</v>
      </c>
      <c r="D24" s="28" t="s">
        <v>129</v>
      </c>
      <c r="E24" s="6" t="s">
        <v>138</v>
      </c>
      <c r="F24" s="55" t="s">
        <v>128</v>
      </c>
      <c r="G24" s="114">
        <v>96</v>
      </c>
      <c r="H24" s="38"/>
      <c r="I24" s="96">
        <v>0.2453181818181818</v>
      </c>
      <c r="J24" s="96">
        <v>0.14018181818181816</v>
      </c>
      <c r="K24" s="24"/>
      <c r="L24" s="140"/>
      <c r="M24" s="43"/>
      <c r="N24" s="43"/>
      <c r="O24" s="43"/>
      <c r="P24" s="43"/>
      <c r="Q24" s="43"/>
    </row>
    <row r="25" spans="1:17" s="53" customFormat="1" ht="17.25" customHeight="1">
      <c r="A25" s="29">
        <v>521203440.87</v>
      </c>
      <c r="B25" s="40" t="s">
        <v>117</v>
      </c>
      <c r="C25" s="33" t="s">
        <v>1</v>
      </c>
      <c r="D25" s="28" t="s">
        <v>129</v>
      </c>
      <c r="E25" s="6" t="s">
        <v>139</v>
      </c>
      <c r="F25" s="55" t="s">
        <v>140</v>
      </c>
      <c r="G25" s="114">
        <v>4997</v>
      </c>
      <c r="H25" s="38"/>
      <c r="I25" s="96">
        <v>0.2453181818181818</v>
      </c>
      <c r="J25" s="96">
        <v>0.14018181818181816</v>
      </c>
      <c r="K25" s="24"/>
      <c r="L25" s="138"/>
      <c r="M25" s="43"/>
      <c r="N25" s="43"/>
      <c r="O25" s="43"/>
      <c r="P25" s="43"/>
      <c r="Q25" s="43"/>
    </row>
    <row r="26" spans="1:17" s="53" customFormat="1" ht="17.25" customHeight="1">
      <c r="A26" s="29">
        <v>521203440.88</v>
      </c>
      <c r="B26" s="40" t="s">
        <v>117</v>
      </c>
      <c r="C26" s="33" t="s">
        <v>1</v>
      </c>
      <c r="D26" s="28" t="s">
        <v>129</v>
      </c>
      <c r="E26" s="6" t="s">
        <v>141</v>
      </c>
      <c r="F26" s="55" t="s">
        <v>142</v>
      </c>
      <c r="G26" s="114">
        <v>93</v>
      </c>
      <c r="H26" s="38"/>
      <c r="I26" s="96">
        <v>0.2453181818181818</v>
      </c>
      <c r="J26" s="96">
        <v>0.14018181818181816</v>
      </c>
      <c r="K26" s="24"/>
      <c r="L26" s="138"/>
      <c r="M26" s="43"/>
      <c r="N26" s="43"/>
      <c r="O26" s="43"/>
      <c r="P26" s="43"/>
      <c r="Q26" s="43"/>
    </row>
    <row r="27" spans="1:17" s="53" customFormat="1" ht="17.25" customHeight="1">
      <c r="A27" s="29">
        <v>521203447</v>
      </c>
      <c r="B27" s="40" t="s">
        <v>117</v>
      </c>
      <c r="C27" s="33" t="s">
        <v>1</v>
      </c>
      <c r="D27" s="28" t="s">
        <v>118</v>
      </c>
      <c r="E27" s="6" t="s">
        <v>143</v>
      </c>
      <c r="F27" s="55" t="s">
        <v>144</v>
      </c>
      <c r="G27" s="135"/>
      <c r="H27" s="38">
        <v>87</v>
      </c>
      <c r="I27" s="58">
        <v>0.49605818181818184</v>
      </c>
      <c r="J27" s="58">
        <v>0.2834618181818182</v>
      </c>
      <c r="K27" s="24"/>
      <c r="L27" s="138"/>
      <c r="M27" s="43"/>
      <c r="N27" s="43"/>
      <c r="O27" s="43"/>
      <c r="P27" s="43"/>
      <c r="Q27" s="43"/>
    </row>
    <row r="28" spans="1:17" s="53" customFormat="1" ht="17.25" customHeight="1">
      <c r="A28" s="29">
        <v>522203440.15</v>
      </c>
      <c r="B28" s="40" t="s">
        <v>117</v>
      </c>
      <c r="C28" s="33" t="s">
        <v>60</v>
      </c>
      <c r="D28" s="28" t="s">
        <v>118</v>
      </c>
      <c r="E28" s="6" t="s">
        <v>145</v>
      </c>
      <c r="F28" s="34" t="s">
        <v>146</v>
      </c>
      <c r="G28" s="135"/>
      <c r="H28" s="38">
        <v>545</v>
      </c>
      <c r="I28" s="58">
        <v>0.49605818181818184</v>
      </c>
      <c r="J28" s="58">
        <v>0.2834618181818182</v>
      </c>
      <c r="K28" s="24"/>
      <c r="L28" s="138"/>
      <c r="M28" s="43"/>
      <c r="N28" s="43"/>
      <c r="O28" s="43"/>
      <c r="P28" s="43"/>
      <c r="Q28" s="128"/>
    </row>
    <row r="29" spans="1:17" s="53" customFormat="1" ht="17.25" customHeight="1">
      <c r="A29" s="29">
        <v>522203440.52</v>
      </c>
      <c r="B29" s="40" t="s">
        <v>117</v>
      </c>
      <c r="C29" s="33" t="s">
        <v>60</v>
      </c>
      <c r="D29" s="28" t="s">
        <v>118</v>
      </c>
      <c r="E29" s="6" t="s">
        <v>2</v>
      </c>
      <c r="F29" s="55" t="s">
        <v>147</v>
      </c>
      <c r="G29" s="114">
        <v>673</v>
      </c>
      <c r="H29" s="38"/>
      <c r="I29" s="96">
        <v>0.2537309090909091</v>
      </c>
      <c r="J29" s="96">
        <v>0.14498909090909093</v>
      </c>
      <c r="K29" s="24"/>
      <c r="L29" s="138"/>
      <c r="M29" s="24"/>
      <c r="P29" s="39"/>
      <c r="Q29" s="128"/>
    </row>
    <row r="30" spans="1:17" s="53" customFormat="1" ht="17.25" customHeight="1">
      <c r="A30" s="29">
        <v>522203440.53</v>
      </c>
      <c r="B30" s="40" t="s">
        <v>117</v>
      </c>
      <c r="C30" s="33" t="s">
        <v>60</v>
      </c>
      <c r="D30" s="28" t="s">
        <v>118</v>
      </c>
      <c r="E30" s="6" t="s">
        <v>113</v>
      </c>
      <c r="F30" s="55" t="s">
        <v>148</v>
      </c>
      <c r="G30" s="114">
        <v>374</v>
      </c>
      <c r="H30" s="38"/>
      <c r="I30" s="96">
        <v>0.2537309090909091</v>
      </c>
      <c r="J30" s="96">
        <v>0.14498909090909093</v>
      </c>
      <c r="K30" s="24"/>
      <c r="L30" s="138"/>
      <c r="M30" s="24"/>
      <c r="Q30" s="128"/>
    </row>
    <row r="31" spans="1:17" s="53" customFormat="1" ht="17.25" customHeight="1">
      <c r="A31" s="29">
        <v>523203440.17</v>
      </c>
      <c r="B31" s="61" t="s">
        <v>117</v>
      </c>
      <c r="C31" s="33" t="s">
        <v>97</v>
      </c>
      <c r="D31" s="28" t="s">
        <v>118</v>
      </c>
      <c r="E31" s="89"/>
      <c r="F31" s="34" t="s">
        <v>150</v>
      </c>
      <c r="G31" s="135"/>
      <c r="H31" s="38">
        <v>120</v>
      </c>
      <c r="I31" s="58">
        <v>0.6601000000000001</v>
      </c>
      <c r="J31" s="58">
        <v>0.37720000000000004</v>
      </c>
      <c r="K31" s="24"/>
      <c r="L31" s="138"/>
      <c r="M31" s="24"/>
      <c r="Q31" s="128"/>
    </row>
    <row r="32" spans="1:17" s="53" customFormat="1" ht="17.25" customHeight="1">
      <c r="A32" s="29">
        <v>523203440.7</v>
      </c>
      <c r="B32" s="61" t="s">
        <v>117</v>
      </c>
      <c r="C32" s="33" t="s">
        <v>97</v>
      </c>
      <c r="D32" s="6" t="s">
        <v>129</v>
      </c>
      <c r="E32" s="89"/>
      <c r="F32" s="34" t="s">
        <v>151</v>
      </c>
      <c r="G32" s="114">
        <v>928</v>
      </c>
      <c r="H32" s="38"/>
      <c r="I32" s="96">
        <v>0.33958527272727274</v>
      </c>
      <c r="J32" s="96">
        <v>0.1940487272727273</v>
      </c>
      <c r="K32" s="24"/>
      <c r="L32" s="138"/>
      <c r="M32" s="43"/>
      <c r="N32" s="43"/>
      <c r="O32" s="43"/>
      <c r="Q32" s="128"/>
    </row>
    <row r="33" spans="1:17" s="53" customFormat="1" ht="17.25" customHeight="1">
      <c r="A33" s="30">
        <v>521203450.06</v>
      </c>
      <c r="B33" s="40" t="s">
        <v>152</v>
      </c>
      <c r="C33" s="33" t="s">
        <v>1</v>
      </c>
      <c r="D33" s="6" t="s">
        <v>153</v>
      </c>
      <c r="E33" s="89"/>
      <c r="F33" s="34" t="s">
        <v>154</v>
      </c>
      <c r="G33" s="135"/>
      <c r="H33" s="38">
        <v>512</v>
      </c>
      <c r="I33" s="58">
        <v>0.6132000000000001</v>
      </c>
      <c r="J33" s="58">
        <v>0.3504</v>
      </c>
      <c r="K33" s="24"/>
      <c r="L33" s="138"/>
      <c r="M33" s="24"/>
      <c r="N33" s="43"/>
      <c r="O33" s="43"/>
      <c r="Q33" s="128"/>
    </row>
    <row r="34" spans="1:17" s="53" customFormat="1" ht="17.25" customHeight="1">
      <c r="A34" s="29">
        <v>521203450.5</v>
      </c>
      <c r="B34" s="40" t="s">
        <v>152</v>
      </c>
      <c r="C34" s="33" t="s">
        <v>1</v>
      </c>
      <c r="D34" s="6" t="s">
        <v>153</v>
      </c>
      <c r="E34" s="89"/>
      <c r="F34" s="55"/>
      <c r="G34" s="114">
        <v>478</v>
      </c>
      <c r="H34" s="38"/>
      <c r="I34" s="96">
        <v>0.315</v>
      </c>
      <c r="J34" s="96">
        <v>0.18</v>
      </c>
      <c r="K34" s="24"/>
      <c r="L34" s="138"/>
      <c r="M34" s="43"/>
      <c r="N34" s="43"/>
      <c r="O34" s="43"/>
      <c r="Q34" s="128"/>
    </row>
    <row r="35" spans="1:17" s="53" customFormat="1" ht="17.25" customHeight="1">
      <c r="A35" s="31">
        <v>523203450.06</v>
      </c>
      <c r="B35" s="36" t="s">
        <v>152</v>
      </c>
      <c r="C35" s="26" t="s">
        <v>1</v>
      </c>
      <c r="D35" s="6" t="s">
        <v>153</v>
      </c>
      <c r="E35" s="89"/>
      <c r="F35" s="34" t="s">
        <v>154</v>
      </c>
      <c r="G35" s="135"/>
      <c r="H35" s="38">
        <v>990</v>
      </c>
      <c r="I35" s="58">
        <v>0.736</v>
      </c>
      <c r="J35" s="58">
        <v>0.42</v>
      </c>
      <c r="K35" s="97"/>
      <c r="L35" s="97"/>
      <c r="M35" s="24"/>
      <c r="N35" s="43"/>
      <c r="O35" s="43"/>
      <c r="Q35" s="128"/>
    </row>
    <row r="36" spans="1:17" s="53" customFormat="1" ht="17.25" customHeight="1">
      <c r="A36" s="29">
        <v>521203460.04</v>
      </c>
      <c r="B36" s="40" t="s">
        <v>149</v>
      </c>
      <c r="C36" s="33" t="s">
        <v>1</v>
      </c>
      <c r="D36" s="6" t="s">
        <v>155</v>
      </c>
      <c r="E36" s="6" t="s">
        <v>156</v>
      </c>
      <c r="F36" s="34" t="s">
        <v>157</v>
      </c>
      <c r="G36" s="135"/>
      <c r="H36" s="38">
        <v>80</v>
      </c>
      <c r="I36" s="58">
        <v>0.7345401212121213</v>
      </c>
      <c r="J36" s="58">
        <v>0.4197372121212121</v>
      </c>
      <c r="K36" s="24"/>
      <c r="L36" s="138"/>
      <c r="M36" s="24"/>
      <c r="Q36" s="128"/>
    </row>
    <row r="37" spans="1:17" s="53" customFormat="1" ht="17.25" customHeight="1">
      <c r="A37" s="29">
        <v>521203460.51</v>
      </c>
      <c r="B37" s="40" t="s">
        <v>149</v>
      </c>
      <c r="C37" s="33" t="s">
        <v>1</v>
      </c>
      <c r="D37" s="6" t="s">
        <v>155</v>
      </c>
      <c r="E37" s="6" t="s">
        <v>50</v>
      </c>
      <c r="F37" s="55" t="s">
        <v>158</v>
      </c>
      <c r="G37" s="114">
        <v>360</v>
      </c>
      <c r="H37" s="38"/>
      <c r="I37" s="96">
        <v>0.3764727272727273</v>
      </c>
      <c r="J37" s="96">
        <v>0.21512727272727272</v>
      </c>
      <c r="K37" s="24"/>
      <c r="L37" s="137"/>
      <c r="M37" s="24"/>
      <c r="Q37" s="128"/>
    </row>
    <row r="38" spans="1:17" s="53" customFormat="1" ht="17.25" customHeight="1">
      <c r="A38" s="29">
        <v>521203460.52</v>
      </c>
      <c r="B38" s="40" t="s">
        <v>149</v>
      </c>
      <c r="C38" s="33" t="s">
        <v>1</v>
      </c>
      <c r="D38" s="6" t="s">
        <v>155</v>
      </c>
      <c r="E38" s="6" t="s">
        <v>159</v>
      </c>
      <c r="F38" s="55" t="s">
        <v>160</v>
      </c>
      <c r="G38" s="114">
        <v>165</v>
      </c>
      <c r="H38" s="38"/>
      <c r="I38" s="96">
        <v>0.3764727272727273</v>
      </c>
      <c r="J38" s="96">
        <v>0.21512727272727272</v>
      </c>
      <c r="K38" s="24"/>
      <c r="L38" s="137"/>
      <c r="M38" s="24"/>
      <c r="Q38" s="128"/>
    </row>
    <row r="39" spans="1:17" s="53" customFormat="1" ht="17.25" customHeight="1">
      <c r="A39" s="29">
        <v>521203460.59</v>
      </c>
      <c r="B39" s="40" t="s">
        <v>149</v>
      </c>
      <c r="C39" s="33" t="s">
        <v>1</v>
      </c>
      <c r="D39" s="6" t="s">
        <v>155</v>
      </c>
      <c r="E39" s="6" t="s">
        <v>161</v>
      </c>
      <c r="F39" s="55" t="s">
        <v>162</v>
      </c>
      <c r="G39" s="114">
        <v>749</v>
      </c>
      <c r="H39" s="38"/>
      <c r="I39" s="96">
        <v>0.3764727272727273</v>
      </c>
      <c r="J39" s="96">
        <v>0.21512727272727272</v>
      </c>
      <c r="K39" s="24"/>
      <c r="L39" s="137"/>
      <c r="M39" s="24"/>
      <c r="Q39" s="128"/>
    </row>
    <row r="40" spans="1:13" s="53" customFormat="1" ht="17.25" customHeight="1">
      <c r="A40" s="29">
        <v>521203460.6</v>
      </c>
      <c r="B40" s="40" t="s">
        <v>149</v>
      </c>
      <c r="C40" s="33" t="s">
        <v>1</v>
      </c>
      <c r="D40" s="6" t="s">
        <v>155</v>
      </c>
      <c r="E40" s="6" t="s">
        <v>163</v>
      </c>
      <c r="F40" s="55" t="s">
        <v>164</v>
      </c>
      <c r="G40" s="114">
        <v>424</v>
      </c>
      <c r="H40" s="38"/>
      <c r="I40" s="96">
        <v>0.3764727272727273</v>
      </c>
      <c r="J40" s="96">
        <v>0.21512727272727272</v>
      </c>
      <c r="K40" s="24"/>
      <c r="L40" s="137"/>
      <c r="M40" s="24"/>
    </row>
    <row r="41" spans="1:13" s="53" customFormat="1" ht="17.25" customHeight="1">
      <c r="A41" s="29">
        <v>521203460.62</v>
      </c>
      <c r="B41" s="40" t="s">
        <v>149</v>
      </c>
      <c r="C41" s="33" t="s">
        <v>1</v>
      </c>
      <c r="D41" s="6" t="s">
        <v>155</v>
      </c>
      <c r="E41" s="6" t="s">
        <v>165</v>
      </c>
      <c r="F41" s="55" t="s">
        <v>166</v>
      </c>
      <c r="G41" s="114">
        <v>1249</v>
      </c>
      <c r="H41" s="38"/>
      <c r="I41" s="96">
        <v>0.3764727272727273</v>
      </c>
      <c r="J41" s="96">
        <v>0.21512727272727272</v>
      </c>
      <c r="K41" s="24"/>
      <c r="L41" s="137"/>
      <c r="M41" s="24"/>
    </row>
    <row r="42" spans="1:13" s="53" customFormat="1" ht="17.25" customHeight="1">
      <c r="A42" s="29">
        <v>521203460.68</v>
      </c>
      <c r="B42" s="40" t="s">
        <v>149</v>
      </c>
      <c r="C42" s="33" t="s">
        <v>1</v>
      </c>
      <c r="D42" s="6" t="s">
        <v>155</v>
      </c>
      <c r="E42" s="6" t="s">
        <v>167</v>
      </c>
      <c r="F42" s="55" t="s">
        <v>168</v>
      </c>
      <c r="G42" s="114">
        <v>1843</v>
      </c>
      <c r="H42" s="38"/>
      <c r="I42" s="96">
        <v>0.3764727272727273</v>
      </c>
      <c r="J42" s="96">
        <v>0.21512727272727272</v>
      </c>
      <c r="K42" s="24"/>
      <c r="L42" s="137"/>
      <c r="M42" s="24"/>
    </row>
    <row r="43" spans="1:13" s="53" customFormat="1" ht="17.25" customHeight="1">
      <c r="A43" s="29">
        <v>521203460.69</v>
      </c>
      <c r="B43" s="40" t="s">
        <v>149</v>
      </c>
      <c r="C43" s="33" t="s">
        <v>1</v>
      </c>
      <c r="D43" s="6" t="s">
        <v>155</v>
      </c>
      <c r="E43" s="6" t="s">
        <v>170</v>
      </c>
      <c r="F43" s="55" t="s">
        <v>171</v>
      </c>
      <c r="G43" s="114">
        <v>325</v>
      </c>
      <c r="H43" s="38"/>
      <c r="I43" s="96">
        <v>0.3764727272727273</v>
      </c>
      <c r="J43" s="96">
        <v>0.21512727272727272</v>
      </c>
      <c r="K43" s="24"/>
      <c r="L43" s="137"/>
      <c r="M43" s="24"/>
    </row>
    <row r="44" spans="1:13" s="53" customFormat="1" ht="17.25" customHeight="1">
      <c r="A44" s="29">
        <v>521203460.74</v>
      </c>
      <c r="B44" s="40" t="s">
        <v>149</v>
      </c>
      <c r="C44" s="33" t="s">
        <v>1</v>
      </c>
      <c r="D44" s="6" t="s">
        <v>155</v>
      </c>
      <c r="E44" s="6" t="s">
        <v>53</v>
      </c>
      <c r="F44" s="55" t="s">
        <v>172</v>
      </c>
      <c r="G44" s="114">
        <v>285</v>
      </c>
      <c r="H44" s="38"/>
      <c r="I44" s="96">
        <v>0.3764727272727273</v>
      </c>
      <c r="J44" s="96">
        <v>0.21512727272727272</v>
      </c>
      <c r="K44" s="24"/>
      <c r="L44" s="137"/>
      <c r="M44" s="24"/>
    </row>
    <row r="45" spans="1:13" s="53" customFormat="1" ht="17.25" customHeight="1">
      <c r="A45" s="29">
        <v>521203468</v>
      </c>
      <c r="B45" s="40" t="s">
        <v>149</v>
      </c>
      <c r="C45" s="33" t="s">
        <v>1</v>
      </c>
      <c r="D45" s="6" t="s">
        <v>173</v>
      </c>
      <c r="E45" s="6" t="s">
        <v>174</v>
      </c>
      <c r="F45" s="55" t="s">
        <v>175</v>
      </c>
      <c r="G45" s="135"/>
      <c r="H45" s="38">
        <v>8805</v>
      </c>
      <c r="I45" s="96">
        <v>0.7345401212121213</v>
      </c>
      <c r="J45" s="96">
        <v>0.4197372121212121</v>
      </c>
      <c r="K45" s="24"/>
      <c r="L45" s="137"/>
      <c r="M45" s="24"/>
    </row>
    <row r="46" spans="1:13" s="53" customFormat="1" ht="17.25" customHeight="1">
      <c r="A46" s="29">
        <v>521203469</v>
      </c>
      <c r="B46" s="40" t="s">
        <v>149</v>
      </c>
      <c r="C46" s="33" t="s">
        <v>1</v>
      </c>
      <c r="D46" s="6" t="s">
        <v>173</v>
      </c>
      <c r="E46" s="6" t="s">
        <v>131</v>
      </c>
      <c r="F46" s="55" t="s">
        <v>176</v>
      </c>
      <c r="G46" s="135"/>
      <c r="H46" s="38">
        <v>82</v>
      </c>
      <c r="I46" s="96">
        <v>0.7345401212121213</v>
      </c>
      <c r="J46" s="96">
        <v>0.4197372121212121</v>
      </c>
      <c r="K46" s="24"/>
      <c r="L46" s="137"/>
      <c r="M46" s="24"/>
    </row>
    <row r="47" spans="1:13" s="53" customFormat="1" ht="17.25" customHeight="1">
      <c r="A47" s="29">
        <v>521203470.03</v>
      </c>
      <c r="B47" s="40" t="s">
        <v>169</v>
      </c>
      <c r="C47" s="33" t="s">
        <v>1</v>
      </c>
      <c r="D47" s="6" t="s">
        <v>177</v>
      </c>
      <c r="E47" s="6" t="s">
        <v>178</v>
      </c>
      <c r="F47" s="34" t="s">
        <v>179</v>
      </c>
      <c r="G47" s="135"/>
      <c r="H47" s="38">
        <v>4</v>
      </c>
      <c r="I47" s="96">
        <v>0.9290909090909091</v>
      </c>
      <c r="J47" s="96">
        <v>0.5309090909090909</v>
      </c>
      <c r="K47" s="24"/>
      <c r="L47" s="137"/>
      <c r="M47" s="24"/>
    </row>
    <row r="48" spans="1:13" s="53" customFormat="1" ht="17.25" customHeight="1">
      <c r="A48" s="29">
        <v>522203470.03</v>
      </c>
      <c r="B48" s="40" t="s">
        <v>169</v>
      </c>
      <c r="C48" s="33" t="s">
        <v>60</v>
      </c>
      <c r="D48" s="6" t="s">
        <v>177</v>
      </c>
      <c r="E48" s="89"/>
      <c r="F48" s="55" t="s">
        <v>180</v>
      </c>
      <c r="G48" s="135"/>
      <c r="H48" s="38">
        <v>38</v>
      </c>
      <c r="I48" s="96">
        <v>1.013409090909091</v>
      </c>
      <c r="J48" s="96">
        <v>0.5790909090909091</v>
      </c>
      <c r="K48" s="24"/>
      <c r="L48" s="137"/>
      <c r="M48" s="24"/>
    </row>
    <row r="49" spans="1:13" s="53" customFormat="1" ht="17.25" customHeight="1">
      <c r="A49" s="29">
        <v>522203470.04</v>
      </c>
      <c r="B49" s="40" t="s">
        <v>169</v>
      </c>
      <c r="C49" s="33" t="s">
        <v>60</v>
      </c>
      <c r="D49" s="6" t="s">
        <v>177</v>
      </c>
      <c r="E49" s="89"/>
      <c r="F49" s="34" t="s">
        <v>181</v>
      </c>
      <c r="G49" s="135"/>
      <c r="H49" s="38">
        <v>49</v>
      </c>
      <c r="I49" s="96">
        <v>1.013409090909091</v>
      </c>
      <c r="J49" s="96">
        <v>0.5790909090909091</v>
      </c>
      <c r="K49" s="24"/>
      <c r="L49" s="137"/>
      <c r="M49" s="24"/>
    </row>
    <row r="50" spans="1:13" s="53" customFormat="1" ht="17.25" customHeight="1">
      <c r="A50" s="29">
        <v>522203480.5</v>
      </c>
      <c r="B50" s="40" t="s">
        <v>182</v>
      </c>
      <c r="C50" s="37" t="s">
        <v>60</v>
      </c>
      <c r="D50" s="28" t="s">
        <v>183</v>
      </c>
      <c r="E50" s="6" t="s">
        <v>9</v>
      </c>
      <c r="F50" s="34" t="s">
        <v>184</v>
      </c>
      <c r="G50" s="115">
        <v>30</v>
      </c>
      <c r="H50" s="41"/>
      <c r="I50" s="96">
        <v>0.7135227272727273</v>
      </c>
      <c r="J50" s="96">
        <v>0.4077272727272727</v>
      </c>
      <c r="K50" s="24"/>
      <c r="L50" s="137"/>
      <c r="M50" s="24"/>
    </row>
    <row r="51" spans="1:12" ht="17.25" customHeight="1">
      <c r="A51" s="141">
        <v>521203880.5</v>
      </c>
      <c r="B51" s="61" t="s">
        <v>185</v>
      </c>
      <c r="C51" s="36" t="s">
        <v>1</v>
      </c>
      <c r="D51" s="6" t="s">
        <v>186</v>
      </c>
      <c r="E51" s="28" t="s">
        <v>9</v>
      </c>
      <c r="F51" s="34" t="s">
        <v>93</v>
      </c>
      <c r="G51" s="114">
        <v>1200</v>
      </c>
      <c r="H51" s="38"/>
      <c r="I51" s="96">
        <v>0.5842424242424242</v>
      </c>
      <c r="J51" s="96">
        <v>0.3339393939393939</v>
      </c>
      <c r="K51" s="24"/>
      <c r="L51" s="137"/>
    </row>
    <row r="52" spans="1:12" ht="17.25" customHeight="1">
      <c r="A52" s="29">
        <v>521203880.52</v>
      </c>
      <c r="B52" s="40" t="s">
        <v>185</v>
      </c>
      <c r="C52" s="33" t="s">
        <v>1</v>
      </c>
      <c r="D52" s="6" t="s">
        <v>186</v>
      </c>
      <c r="E52" s="6" t="s">
        <v>113</v>
      </c>
      <c r="F52" s="55" t="s">
        <v>187</v>
      </c>
      <c r="G52" s="114">
        <v>72</v>
      </c>
      <c r="H52" s="38"/>
      <c r="I52" s="96">
        <v>0.5842424242424242</v>
      </c>
      <c r="J52" s="96">
        <v>0.3339393939393939</v>
      </c>
      <c r="K52" s="24"/>
      <c r="L52" s="137"/>
    </row>
    <row r="53" spans="1:12" ht="17.25" customHeight="1">
      <c r="A53" s="29">
        <v>521203880.53</v>
      </c>
      <c r="B53" s="40" t="s">
        <v>185</v>
      </c>
      <c r="C53" s="33" t="s">
        <v>1</v>
      </c>
      <c r="D53" s="6" t="s">
        <v>186</v>
      </c>
      <c r="E53" s="6" t="s">
        <v>111</v>
      </c>
      <c r="F53" s="55" t="s">
        <v>188</v>
      </c>
      <c r="G53" s="114">
        <v>273</v>
      </c>
      <c r="H53" s="38"/>
      <c r="I53" s="96">
        <v>0.5842424242424242</v>
      </c>
      <c r="J53" s="96">
        <v>0.3339393939393939</v>
      </c>
      <c r="K53" s="24"/>
      <c r="L53" s="137"/>
    </row>
    <row r="54" spans="1:12" ht="17.25" customHeight="1">
      <c r="A54" s="29">
        <v>521203880.54</v>
      </c>
      <c r="B54" s="40" t="s">
        <v>185</v>
      </c>
      <c r="C54" s="33" t="s">
        <v>1</v>
      </c>
      <c r="D54" s="6" t="s">
        <v>186</v>
      </c>
      <c r="E54" s="6" t="s">
        <v>189</v>
      </c>
      <c r="F54" s="55" t="s">
        <v>190</v>
      </c>
      <c r="G54" s="114">
        <v>497</v>
      </c>
      <c r="H54" s="38"/>
      <c r="I54" s="96">
        <v>0.5842424242424242</v>
      </c>
      <c r="J54" s="96">
        <v>0.3339393939393939</v>
      </c>
      <c r="K54" s="24"/>
      <c r="L54" s="137"/>
    </row>
    <row r="55" spans="1:12" ht="17.25" customHeight="1">
      <c r="A55" s="29">
        <v>521203880.55</v>
      </c>
      <c r="B55" s="40" t="s">
        <v>185</v>
      </c>
      <c r="C55" s="33" t="s">
        <v>1</v>
      </c>
      <c r="D55" s="6" t="s">
        <v>186</v>
      </c>
      <c r="E55" s="6" t="s">
        <v>109</v>
      </c>
      <c r="F55" s="55" t="s">
        <v>191</v>
      </c>
      <c r="G55" s="114">
        <v>547</v>
      </c>
      <c r="H55" s="38"/>
      <c r="I55" s="96">
        <v>0.5842424242424242</v>
      </c>
      <c r="J55" s="96">
        <v>0.3339393939393939</v>
      </c>
      <c r="K55" s="24"/>
      <c r="L55" s="137"/>
    </row>
    <row r="56" spans="1:12" ht="17.25" customHeight="1">
      <c r="A56" s="29">
        <v>521203880.57</v>
      </c>
      <c r="B56" s="40" t="s">
        <v>185</v>
      </c>
      <c r="C56" s="33" t="s">
        <v>1</v>
      </c>
      <c r="D56" s="6" t="s">
        <v>186</v>
      </c>
      <c r="E56" s="6" t="s">
        <v>78</v>
      </c>
      <c r="F56" s="55" t="s">
        <v>192</v>
      </c>
      <c r="G56" s="114">
        <v>260</v>
      </c>
      <c r="H56" s="38"/>
      <c r="I56" s="96">
        <v>0.5842424242424242</v>
      </c>
      <c r="J56" s="96">
        <v>0.3339393939393939</v>
      </c>
      <c r="K56" s="24"/>
      <c r="L56" s="137"/>
    </row>
    <row r="57" spans="1:12" ht="17.25" customHeight="1">
      <c r="A57" s="29">
        <v>521203880.59</v>
      </c>
      <c r="B57" s="40" t="s">
        <v>185</v>
      </c>
      <c r="C57" s="33" t="s">
        <v>1</v>
      </c>
      <c r="D57" s="6" t="s">
        <v>186</v>
      </c>
      <c r="E57" s="6" t="s">
        <v>193</v>
      </c>
      <c r="F57" s="55" t="s">
        <v>194</v>
      </c>
      <c r="G57" s="114">
        <v>2559</v>
      </c>
      <c r="H57" s="38"/>
      <c r="I57" s="96">
        <v>0.5842424242424242</v>
      </c>
      <c r="J57" s="96">
        <v>0.3339393939393939</v>
      </c>
      <c r="K57" s="24"/>
      <c r="L57" s="137"/>
    </row>
    <row r="58" spans="1:12" ht="17.25" customHeight="1">
      <c r="A58" s="29">
        <v>521203880.65</v>
      </c>
      <c r="B58" s="40" t="s">
        <v>185</v>
      </c>
      <c r="C58" s="33" t="s">
        <v>1</v>
      </c>
      <c r="D58" s="6" t="s">
        <v>186</v>
      </c>
      <c r="E58" s="6" t="s">
        <v>141</v>
      </c>
      <c r="F58" s="55" t="s">
        <v>195</v>
      </c>
      <c r="G58" s="114">
        <v>173</v>
      </c>
      <c r="H58" s="38"/>
      <c r="I58" s="96">
        <v>0.5842424242424242</v>
      </c>
      <c r="J58" s="96">
        <v>0.3339393939393939</v>
      </c>
      <c r="K58" s="24"/>
      <c r="L58" s="137"/>
    </row>
    <row r="59" spans="1:12" ht="17.25" customHeight="1">
      <c r="A59" s="29">
        <v>521203880.66</v>
      </c>
      <c r="B59" s="40" t="s">
        <v>185</v>
      </c>
      <c r="C59" s="33" t="s">
        <v>1</v>
      </c>
      <c r="D59" s="6" t="s">
        <v>186</v>
      </c>
      <c r="E59" s="6" t="s">
        <v>75</v>
      </c>
      <c r="F59" s="55" t="s">
        <v>76</v>
      </c>
      <c r="G59" s="114">
        <v>314</v>
      </c>
      <c r="H59" s="38"/>
      <c r="I59" s="96">
        <v>0.5842424242424242</v>
      </c>
      <c r="J59" s="96">
        <v>0.3339393939393939</v>
      </c>
      <c r="K59" s="24"/>
      <c r="L59" s="137"/>
    </row>
    <row r="60" spans="1:12" ht="17.25" customHeight="1">
      <c r="A60" s="29">
        <v>521203880.67</v>
      </c>
      <c r="B60" s="40" t="s">
        <v>185</v>
      </c>
      <c r="C60" s="33" t="s">
        <v>1</v>
      </c>
      <c r="D60" s="6" t="s">
        <v>186</v>
      </c>
      <c r="E60" s="6" t="s">
        <v>196</v>
      </c>
      <c r="F60" s="55" t="s">
        <v>197</v>
      </c>
      <c r="G60" s="114">
        <v>506</v>
      </c>
      <c r="H60" s="38"/>
      <c r="I60" s="96">
        <v>0.5842424242424242</v>
      </c>
      <c r="J60" s="96">
        <v>0.3339393939393939</v>
      </c>
      <c r="K60" s="24"/>
      <c r="L60" s="137"/>
    </row>
    <row r="61" spans="1:12" ht="17.25" customHeight="1">
      <c r="A61" s="29">
        <v>521203880.68</v>
      </c>
      <c r="B61" s="40" t="s">
        <v>185</v>
      </c>
      <c r="C61" s="33" t="s">
        <v>1</v>
      </c>
      <c r="D61" s="6" t="s">
        <v>186</v>
      </c>
      <c r="E61" s="6" t="s">
        <v>74</v>
      </c>
      <c r="F61" s="55" t="s">
        <v>198</v>
      </c>
      <c r="G61" s="114">
        <v>2486</v>
      </c>
      <c r="H61" s="38"/>
      <c r="I61" s="96">
        <v>0.5842424242424242</v>
      </c>
      <c r="J61" s="96">
        <v>0.3339393939393939</v>
      </c>
      <c r="K61" s="24"/>
      <c r="L61" s="137"/>
    </row>
    <row r="62" spans="1:12" ht="17.25" customHeight="1">
      <c r="A62" s="29">
        <v>521203880.69</v>
      </c>
      <c r="B62" s="40" t="s">
        <v>185</v>
      </c>
      <c r="C62" s="33" t="s">
        <v>1</v>
      </c>
      <c r="D62" s="6" t="s">
        <v>186</v>
      </c>
      <c r="E62" s="6" t="s">
        <v>199</v>
      </c>
      <c r="F62" s="55" t="s">
        <v>200</v>
      </c>
      <c r="G62" s="114">
        <v>8120</v>
      </c>
      <c r="H62" s="38"/>
      <c r="I62" s="96">
        <v>0.5842424242424242</v>
      </c>
      <c r="J62" s="96">
        <v>0.3339393939393939</v>
      </c>
      <c r="K62" s="24"/>
      <c r="L62" s="137"/>
    </row>
    <row r="63" spans="1:12" ht="17.25" customHeight="1">
      <c r="A63" s="29">
        <v>521203880.7</v>
      </c>
      <c r="B63" s="40" t="s">
        <v>185</v>
      </c>
      <c r="C63" s="33" t="s">
        <v>1</v>
      </c>
      <c r="D63" s="6" t="s">
        <v>186</v>
      </c>
      <c r="E63" s="6" t="s">
        <v>125</v>
      </c>
      <c r="F63" s="55" t="s">
        <v>201</v>
      </c>
      <c r="G63" s="114">
        <v>1515</v>
      </c>
      <c r="H63" s="38"/>
      <c r="I63" s="96">
        <v>0.5842424242424242</v>
      </c>
      <c r="J63" s="96">
        <v>0.3339393939393939</v>
      </c>
      <c r="K63" s="24"/>
      <c r="L63" s="137"/>
    </row>
    <row r="64" spans="1:12" ht="17.25" customHeight="1">
      <c r="A64" s="29">
        <v>521203880.71</v>
      </c>
      <c r="B64" s="40" t="s">
        <v>185</v>
      </c>
      <c r="C64" s="33" t="s">
        <v>1</v>
      </c>
      <c r="D64" s="6" t="s">
        <v>186</v>
      </c>
      <c r="E64" s="6" t="s">
        <v>202</v>
      </c>
      <c r="F64" s="55" t="s">
        <v>203</v>
      </c>
      <c r="G64" s="114">
        <v>762</v>
      </c>
      <c r="H64" s="38"/>
      <c r="I64" s="96">
        <v>0.5842424242424242</v>
      </c>
      <c r="J64" s="96">
        <v>0.3339393939393939</v>
      </c>
      <c r="K64" s="24"/>
      <c r="L64" s="137"/>
    </row>
    <row r="65" spans="1:10" ht="17.25" customHeight="1">
      <c r="A65" s="142"/>
      <c r="B65" s="42"/>
      <c r="C65" s="42"/>
      <c r="D65" s="42"/>
      <c r="E65" s="42"/>
      <c r="F65" s="42"/>
      <c r="G65" s="143"/>
      <c r="H65" s="144"/>
      <c r="I65" s="42"/>
      <c r="J65" s="42"/>
    </row>
    <row r="66" spans="1:10" ht="12.75">
      <c r="A66" s="142"/>
      <c r="B66" s="42"/>
      <c r="C66" s="42"/>
      <c r="D66" s="42"/>
      <c r="E66" s="42"/>
      <c r="F66" s="42"/>
      <c r="G66" s="143"/>
      <c r="H66" s="144"/>
      <c r="I66" s="42"/>
      <c r="J66" s="42"/>
    </row>
  </sheetData>
  <mergeCells count="2">
    <mergeCell ref="A1:D1"/>
    <mergeCell ref="I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pane ySplit="2" topLeftCell="BM3" activePane="bottomLeft" state="frozen"/>
      <selection pane="topLeft" activeCell="A1" sqref="A1"/>
      <selection pane="bottomLeft" activeCell="H7" sqref="H7:I8"/>
    </sheetView>
  </sheetViews>
  <sheetFormatPr defaultColWidth="9.00390625" defaultRowHeight="12.75"/>
  <cols>
    <col min="1" max="1" width="13.75390625" style="64" customWidth="1"/>
    <col min="2" max="2" width="7.25390625" style="43" customWidth="1"/>
    <col min="3" max="3" width="6.625" style="43" customWidth="1"/>
    <col min="4" max="4" width="6.00390625" style="43" customWidth="1"/>
    <col min="5" max="5" width="5.125" style="65" customWidth="1"/>
    <col min="6" max="6" width="4.625" style="43" customWidth="1"/>
    <col min="7" max="7" width="7.625" style="43" customWidth="1"/>
    <col min="8" max="8" width="13.625" style="43" customWidth="1"/>
    <col min="9" max="9" width="13.25390625" style="43" customWidth="1"/>
    <col min="10" max="12" width="9.125" style="43" customWidth="1"/>
    <col min="13" max="13" width="11.125" style="43" customWidth="1"/>
    <col min="14" max="16384" width="9.125" style="43" customWidth="1"/>
  </cols>
  <sheetData>
    <row r="1" spans="1:9" ht="26.25" customHeight="1" thickBot="1">
      <c r="A1" s="174" t="s">
        <v>516</v>
      </c>
      <c r="B1" s="174"/>
      <c r="C1" s="174"/>
      <c r="D1" s="174"/>
      <c r="E1" s="1"/>
      <c r="F1" s="44"/>
      <c r="G1" s="45"/>
      <c r="H1" s="172" t="s">
        <v>543</v>
      </c>
      <c r="I1" s="173"/>
    </row>
    <row r="2" spans="1:10" ht="31.5" customHeight="1" thickBot="1">
      <c r="A2" s="116" t="s">
        <v>601</v>
      </c>
      <c r="B2" s="117" t="s">
        <v>530</v>
      </c>
      <c r="C2" s="93" t="s">
        <v>533</v>
      </c>
      <c r="D2" s="2" t="s">
        <v>538</v>
      </c>
      <c r="E2" s="92" t="s">
        <v>541</v>
      </c>
      <c r="F2" s="46" t="s">
        <v>0</v>
      </c>
      <c r="G2" s="118" t="s">
        <v>542</v>
      </c>
      <c r="H2" s="3" t="s">
        <v>544</v>
      </c>
      <c r="I2" s="3" t="s">
        <v>545</v>
      </c>
      <c r="J2" s="21"/>
    </row>
    <row r="3" spans="1:17" s="53" customFormat="1" ht="17.25" customHeight="1">
      <c r="A3" s="47">
        <v>517203000</v>
      </c>
      <c r="B3" s="48" t="s">
        <v>204</v>
      </c>
      <c r="C3" s="32" t="s">
        <v>11</v>
      </c>
      <c r="D3" s="49" t="s">
        <v>205</v>
      </c>
      <c r="E3" s="49" t="s">
        <v>9</v>
      </c>
      <c r="F3" s="50" t="s">
        <v>206</v>
      </c>
      <c r="G3" s="51">
        <v>12159</v>
      </c>
      <c r="H3" s="52">
        <v>0.9545454545454546</v>
      </c>
      <c r="I3" s="52">
        <v>0.4090909090909091</v>
      </c>
      <c r="J3" s="20"/>
      <c r="K3" s="43"/>
      <c r="L3" s="14"/>
      <c r="M3" s="14"/>
      <c r="N3" s="14"/>
      <c r="O3" s="14"/>
      <c r="P3" s="14"/>
      <c r="Q3" s="14"/>
    </row>
    <row r="4" spans="1:17" s="53" customFormat="1" ht="17.25" customHeight="1">
      <c r="A4" s="54">
        <v>516203050</v>
      </c>
      <c r="B4" s="40" t="s">
        <v>207</v>
      </c>
      <c r="C4" s="37" t="s">
        <v>208</v>
      </c>
      <c r="D4" s="8" t="s">
        <v>209</v>
      </c>
      <c r="E4" s="8" t="s">
        <v>9</v>
      </c>
      <c r="F4" s="55" t="s">
        <v>210</v>
      </c>
      <c r="G4" s="10">
        <v>250</v>
      </c>
      <c r="H4" s="52">
        <v>0.6990248533333333</v>
      </c>
      <c r="I4" s="52">
        <v>0.29958208</v>
      </c>
      <c r="J4" s="20"/>
      <c r="K4" s="21"/>
      <c r="L4" s="14"/>
      <c r="M4" s="14"/>
      <c r="N4" s="14"/>
      <c r="O4" s="14"/>
      <c r="P4" s="14"/>
      <c r="Q4" s="14"/>
    </row>
    <row r="5" spans="1:17" s="53" customFormat="1" ht="17.25" customHeight="1">
      <c r="A5" s="54">
        <v>516203054</v>
      </c>
      <c r="B5" s="40" t="s">
        <v>207</v>
      </c>
      <c r="C5" s="33" t="s">
        <v>208</v>
      </c>
      <c r="D5" s="8" t="s">
        <v>209</v>
      </c>
      <c r="E5" s="8" t="s">
        <v>16</v>
      </c>
      <c r="F5" s="34" t="s">
        <v>211</v>
      </c>
      <c r="G5" s="37">
        <v>8907</v>
      </c>
      <c r="H5" s="52">
        <v>0.6990248533333333</v>
      </c>
      <c r="I5" s="52">
        <v>0.29958208</v>
      </c>
      <c r="J5" s="20"/>
      <c r="K5" s="21"/>
      <c r="L5" s="14"/>
      <c r="M5" s="14"/>
      <c r="N5" s="14"/>
      <c r="O5" s="14"/>
      <c r="P5" s="14"/>
      <c r="Q5" s="14"/>
    </row>
    <row r="6" spans="1:17" s="53" customFormat="1" ht="17.25" customHeight="1">
      <c r="A6" s="54">
        <v>517203051</v>
      </c>
      <c r="B6" s="40" t="s">
        <v>207</v>
      </c>
      <c r="C6" s="33" t="s">
        <v>11</v>
      </c>
      <c r="D6" s="8" t="s">
        <v>209</v>
      </c>
      <c r="E6" s="8" t="s">
        <v>212</v>
      </c>
      <c r="F6" s="34" t="s">
        <v>36</v>
      </c>
      <c r="G6" s="37">
        <v>275</v>
      </c>
      <c r="H6" s="52">
        <v>0.7132906666666667</v>
      </c>
      <c r="I6" s="52">
        <v>0.305696</v>
      </c>
      <c r="J6" s="20"/>
      <c r="K6" s="56"/>
      <c r="L6" s="57"/>
      <c r="M6" s="57"/>
      <c r="N6" s="57"/>
      <c r="O6" s="57"/>
      <c r="P6" s="57"/>
      <c r="Q6" s="57"/>
    </row>
    <row r="7" spans="1:17" s="53" customFormat="1" ht="17.25" customHeight="1">
      <c r="A7" s="54">
        <v>517203052</v>
      </c>
      <c r="B7" s="40" t="s">
        <v>207</v>
      </c>
      <c r="C7" s="33" t="s">
        <v>11</v>
      </c>
      <c r="D7" s="8" t="s">
        <v>209</v>
      </c>
      <c r="E7" s="8" t="s">
        <v>213</v>
      </c>
      <c r="F7" s="34" t="s">
        <v>214</v>
      </c>
      <c r="G7" s="37">
        <v>158</v>
      </c>
      <c r="H7" s="52">
        <v>0.7132906666666667</v>
      </c>
      <c r="I7" s="52">
        <v>0.305696</v>
      </c>
      <c r="J7" s="20"/>
      <c r="K7" s="56"/>
      <c r="L7" s="57"/>
      <c r="M7" s="57"/>
      <c r="N7" s="57"/>
      <c r="O7" s="57"/>
      <c r="P7" s="57"/>
      <c r="Q7" s="57"/>
    </row>
    <row r="8" spans="1:17" s="53" customFormat="1" ht="17.25" customHeight="1">
      <c r="A8" s="54">
        <v>517203054</v>
      </c>
      <c r="B8" s="40" t="s">
        <v>207</v>
      </c>
      <c r="C8" s="33" t="s">
        <v>11</v>
      </c>
      <c r="D8" s="8" t="s">
        <v>209</v>
      </c>
      <c r="E8" s="8" t="s">
        <v>215</v>
      </c>
      <c r="F8" s="34" t="s">
        <v>211</v>
      </c>
      <c r="G8" s="37">
        <v>592</v>
      </c>
      <c r="H8" s="52">
        <v>0.7132906666666667</v>
      </c>
      <c r="I8" s="52">
        <v>0.305696</v>
      </c>
      <c r="J8" s="20"/>
      <c r="K8" s="56"/>
      <c r="L8" s="57"/>
      <c r="M8" s="57"/>
      <c r="N8" s="57"/>
      <c r="O8" s="57"/>
      <c r="P8" s="57"/>
      <c r="Q8" s="57"/>
    </row>
    <row r="9" spans="1:17" s="53" customFormat="1" ht="17.25" customHeight="1">
      <c r="A9" s="54">
        <v>517203055</v>
      </c>
      <c r="B9" s="40" t="s">
        <v>207</v>
      </c>
      <c r="C9" s="33" t="s">
        <v>11</v>
      </c>
      <c r="D9" s="8" t="s">
        <v>209</v>
      </c>
      <c r="E9" s="8" t="s">
        <v>216</v>
      </c>
      <c r="F9" s="34" t="s">
        <v>217</v>
      </c>
      <c r="G9" s="37">
        <v>558</v>
      </c>
      <c r="H9" s="52">
        <v>0.7132906666666667</v>
      </c>
      <c r="I9" s="52">
        <v>0.305696</v>
      </c>
      <c r="J9" s="20"/>
      <c r="K9" s="56"/>
      <c r="L9" s="57"/>
      <c r="M9" s="57"/>
      <c r="N9" s="57"/>
      <c r="O9" s="57"/>
      <c r="P9" s="57"/>
      <c r="Q9" s="57"/>
    </row>
    <row r="10" spans="1:17" s="53" customFormat="1" ht="17.25" customHeight="1">
      <c r="A10" s="54">
        <v>521203050.5</v>
      </c>
      <c r="B10" s="40" t="s">
        <v>207</v>
      </c>
      <c r="C10" s="33" t="s">
        <v>1</v>
      </c>
      <c r="D10" s="8" t="s">
        <v>209</v>
      </c>
      <c r="E10" s="8" t="s">
        <v>9</v>
      </c>
      <c r="F10" s="34" t="s">
        <v>218</v>
      </c>
      <c r="G10" s="114">
        <v>500</v>
      </c>
      <c r="H10" s="96">
        <v>0.33000121212121214</v>
      </c>
      <c r="I10" s="96">
        <v>0.14142909090909095</v>
      </c>
      <c r="J10" s="20"/>
      <c r="K10" s="56"/>
      <c r="L10" s="57"/>
      <c r="M10" s="57"/>
      <c r="N10" s="57"/>
      <c r="O10" s="57"/>
      <c r="P10" s="57"/>
      <c r="Q10" s="57"/>
    </row>
    <row r="11" spans="1:17" s="53" customFormat="1" ht="17.25" customHeight="1">
      <c r="A11" s="59">
        <v>523203050</v>
      </c>
      <c r="B11" s="40" t="s">
        <v>207</v>
      </c>
      <c r="C11" s="26" t="s">
        <v>97</v>
      </c>
      <c r="D11" s="8" t="s">
        <v>209</v>
      </c>
      <c r="E11" s="8" t="s">
        <v>9</v>
      </c>
      <c r="F11" s="55" t="s">
        <v>219</v>
      </c>
      <c r="G11" s="37">
        <v>15</v>
      </c>
      <c r="H11" s="52">
        <v>0.7415757575757577</v>
      </c>
      <c r="I11" s="52">
        <v>0.3178181818181818</v>
      </c>
      <c r="J11" s="20"/>
      <c r="K11" s="56"/>
      <c r="L11" s="57"/>
      <c r="M11" s="57"/>
      <c r="N11" s="57"/>
      <c r="O11" s="57"/>
      <c r="P11" s="57"/>
      <c r="Q11" s="57"/>
    </row>
    <row r="12" spans="1:17" s="53" customFormat="1" ht="17.25" customHeight="1">
      <c r="A12" s="54">
        <v>517203106</v>
      </c>
      <c r="B12" s="40" t="s">
        <v>220</v>
      </c>
      <c r="C12" s="33" t="s">
        <v>11</v>
      </c>
      <c r="D12" s="8" t="s">
        <v>221</v>
      </c>
      <c r="E12" s="8" t="s">
        <v>222</v>
      </c>
      <c r="F12" s="34" t="s">
        <v>211</v>
      </c>
      <c r="G12" s="37">
        <v>120</v>
      </c>
      <c r="H12" s="52">
        <v>0.7875212121212121</v>
      </c>
      <c r="I12" s="52">
        <v>0.33750909090909087</v>
      </c>
      <c r="J12" s="57"/>
      <c r="K12" s="56"/>
      <c r="L12" s="57"/>
      <c r="M12" s="57"/>
      <c r="N12" s="57"/>
      <c r="O12" s="57"/>
      <c r="P12" s="57"/>
      <c r="Q12" s="57"/>
    </row>
    <row r="13" spans="1:17" s="53" customFormat="1" ht="17.25" customHeight="1">
      <c r="A13" s="54">
        <v>521203100.55</v>
      </c>
      <c r="B13" s="40" t="s">
        <v>220</v>
      </c>
      <c r="C13" s="33" t="s">
        <v>1</v>
      </c>
      <c r="D13" s="8" t="s">
        <v>223</v>
      </c>
      <c r="E13" s="8" t="s">
        <v>224</v>
      </c>
      <c r="F13" s="34" t="s">
        <v>225</v>
      </c>
      <c r="G13" s="114">
        <v>2000</v>
      </c>
      <c r="H13" s="96">
        <v>0.38522909090909097</v>
      </c>
      <c r="I13" s="96">
        <v>0.1650981818181818</v>
      </c>
      <c r="J13" s="57"/>
      <c r="K13" s="56"/>
      <c r="L13" s="57"/>
      <c r="M13" s="57"/>
      <c r="N13" s="57"/>
      <c r="O13" s="57"/>
      <c r="P13" s="57"/>
      <c r="Q13" s="57"/>
    </row>
    <row r="14" spans="1:17" s="53" customFormat="1" ht="17.25" customHeight="1">
      <c r="A14" s="54">
        <v>523203100</v>
      </c>
      <c r="B14" s="40" t="s">
        <v>220</v>
      </c>
      <c r="C14" s="33" t="s">
        <v>97</v>
      </c>
      <c r="D14" s="8" t="s">
        <v>221</v>
      </c>
      <c r="E14" s="8" t="s">
        <v>9</v>
      </c>
      <c r="F14" s="34" t="s">
        <v>226</v>
      </c>
      <c r="G14" s="37">
        <v>2600</v>
      </c>
      <c r="H14" s="52">
        <v>0.8018181818181819</v>
      </c>
      <c r="I14" s="52">
        <v>0.34363636363636363</v>
      </c>
      <c r="J14" s="57"/>
      <c r="K14" s="56"/>
      <c r="L14" s="57"/>
      <c r="M14" s="57"/>
      <c r="N14" s="57"/>
      <c r="O14" s="57"/>
      <c r="P14" s="57"/>
      <c r="Q14" s="57"/>
    </row>
    <row r="15" spans="1:17" s="53" customFormat="1" ht="17.25" customHeight="1">
      <c r="A15" s="60">
        <v>521203510</v>
      </c>
      <c r="B15" s="40" t="s">
        <v>227</v>
      </c>
      <c r="C15" s="33" t="s">
        <v>1</v>
      </c>
      <c r="D15" s="28" t="s">
        <v>228</v>
      </c>
      <c r="E15" s="8" t="s">
        <v>9</v>
      </c>
      <c r="F15" s="55" t="s">
        <v>229</v>
      </c>
      <c r="G15" s="37">
        <v>518</v>
      </c>
      <c r="H15" s="52">
        <v>1.554</v>
      </c>
      <c r="I15" s="52">
        <v>0.666</v>
      </c>
      <c r="J15" s="57"/>
      <c r="K15" s="56"/>
      <c r="L15" s="57"/>
      <c r="M15" s="57"/>
      <c r="N15" s="57"/>
      <c r="O15" s="57"/>
      <c r="P15" s="57"/>
      <c r="Q15" s="57"/>
    </row>
    <row r="16" spans="1:17" s="53" customFormat="1" ht="17.25" customHeight="1">
      <c r="A16" s="54">
        <v>523203510</v>
      </c>
      <c r="B16" s="40" t="s">
        <v>227</v>
      </c>
      <c r="C16" s="33" t="s">
        <v>97</v>
      </c>
      <c r="D16" s="28" t="s">
        <v>228</v>
      </c>
      <c r="E16" s="8" t="s">
        <v>9</v>
      </c>
      <c r="F16" s="34" t="s">
        <v>230</v>
      </c>
      <c r="G16" s="37">
        <v>426</v>
      </c>
      <c r="H16" s="52">
        <v>1.6705500000000002</v>
      </c>
      <c r="I16" s="52">
        <v>0.7159500000000001</v>
      </c>
      <c r="J16" s="57"/>
      <c r="K16" s="56"/>
      <c r="L16" s="57"/>
      <c r="M16" s="57"/>
      <c r="N16" s="57"/>
      <c r="O16" s="57"/>
      <c r="P16" s="57"/>
      <c r="Q16" s="57"/>
    </row>
    <row r="17" spans="1:17" s="53" customFormat="1" ht="17.25" customHeight="1">
      <c r="A17" s="54">
        <v>521203500.1</v>
      </c>
      <c r="B17" s="40" t="s">
        <v>231</v>
      </c>
      <c r="C17" s="33" t="s">
        <v>1</v>
      </c>
      <c r="D17" s="28" t="s">
        <v>232</v>
      </c>
      <c r="E17" s="8" t="s">
        <v>9</v>
      </c>
      <c r="F17" s="34" t="s">
        <v>233</v>
      </c>
      <c r="G17" s="37">
        <v>2913</v>
      </c>
      <c r="H17" s="52">
        <v>0.9190363636363638</v>
      </c>
      <c r="I17" s="52">
        <v>0.3938727272727273</v>
      </c>
      <c r="J17" s="57"/>
      <c r="K17" s="56"/>
      <c r="L17" s="57"/>
      <c r="M17" s="57"/>
      <c r="N17" s="57"/>
      <c r="O17" s="57"/>
      <c r="P17" s="57"/>
      <c r="Q17" s="57"/>
    </row>
    <row r="18" spans="1:17" s="53" customFormat="1" ht="17.25" customHeight="1">
      <c r="A18" s="54">
        <v>521203500.52</v>
      </c>
      <c r="B18" s="40" t="s">
        <v>231</v>
      </c>
      <c r="C18" s="33" t="s">
        <v>1</v>
      </c>
      <c r="D18" s="28" t="s">
        <v>232</v>
      </c>
      <c r="E18" s="8" t="s">
        <v>109</v>
      </c>
      <c r="F18" s="55" t="s">
        <v>234</v>
      </c>
      <c r="G18" s="114">
        <v>200</v>
      </c>
      <c r="H18" s="96">
        <v>0.4748354545454546</v>
      </c>
      <c r="I18" s="96">
        <v>0.20350090909090912</v>
      </c>
      <c r="J18" s="57"/>
      <c r="K18" s="56"/>
      <c r="L18" s="57"/>
      <c r="M18" s="57"/>
      <c r="N18" s="57"/>
      <c r="O18" s="57"/>
      <c r="P18" s="57"/>
      <c r="Q18" s="57"/>
    </row>
    <row r="19" spans="1:17" s="53" customFormat="1" ht="17.25" customHeight="1">
      <c r="A19" s="54">
        <v>521203501</v>
      </c>
      <c r="B19" s="40" t="s">
        <v>231</v>
      </c>
      <c r="C19" s="33" t="s">
        <v>1</v>
      </c>
      <c r="D19" s="28" t="s">
        <v>232</v>
      </c>
      <c r="E19" s="8" t="s">
        <v>50</v>
      </c>
      <c r="F19" s="55" t="s">
        <v>235</v>
      </c>
      <c r="G19" s="37">
        <v>18</v>
      </c>
      <c r="H19" s="52">
        <v>0.9190363636363638</v>
      </c>
      <c r="I19" s="52">
        <v>0.3938727272727273</v>
      </c>
      <c r="J19" s="57"/>
      <c r="K19" s="56"/>
      <c r="L19" s="57"/>
      <c r="M19" s="57"/>
      <c r="N19" s="57"/>
      <c r="O19" s="57"/>
      <c r="P19" s="57"/>
      <c r="Q19" s="57"/>
    </row>
    <row r="20" spans="1:17" s="53" customFormat="1" ht="17.25" customHeight="1">
      <c r="A20" s="54">
        <v>523203500</v>
      </c>
      <c r="B20" s="40" t="s">
        <v>231</v>
      </c>
      <c r="C20" s="33" t="s">
        <v>97</v>
      </c>
      <c r="D20" s="28" t="s">
        <v>232</v>
      </c>
      <c r="E20" s="8" t="s">
        <v>9</v>
      </c>
      <c r="F20" s="34" t="s">
        <v>236</v>
      </c>
      <c r="G20" s="37">
        <v>360</v>
      </c>
      <c r="H20" s="52">
        <v>0.9982424242424243</v>
      </c>
      <c r="I20" s="52">
        <v>0.4278181818181819</v>
      </c>
      <c r="J20" s="57"/>
      <c r="K20" s="56"/>
      <c r="L20" s="57"/>
      <c r="M20" s="57"/>
      <c r="N20" s="57"/>
      <c r="O20" s="57"/>
      <c r="P20" s="57"/>
      <c r="Q20" s="57"/>
    </row>
    <row r="21" spans="1:17" s="53" customFormat="1" ht="17.25" customHeight="1">
      <c r="A21" s="54">
        <v>517203201</v>
      </c>
      <c r="B21" s="40" t="s">
        <v>237</v>
      </c>
      <c r="C21" s="33" t="s">
        <v>11</v>
      </c>
      <c r="D21" s="8" t="s">
        <v>238</v>
      </c>
      <c r="E21" s="8" t="s">
        <v>239</v>
      </c>
      <c r="F21" s="34" t="s">
        <v>21</v>
      </c>
      <c r="G21" s="37">
        <v>13</v>
      </c>
      <c r="H21" s="52">
        <v>1.1187272727272728</v>
      </c>
      <c r="I21" s="52">
        <v>0.4794545454545454</v>
      </c>
      <c r="J21" s="57"/>
      <c r="K21" s="56"/>
      <c r="L21" s="57"/>
      <c r="M21" s="57"/>
      <c r="N21" s="57"/>
      <c r="O21" s="57"/>
      <c r="P21" s="57"/>
      <c r="Q21" s="57"/>
    </row>
    <row r="22" spans="1:17" s="53" customFormat="1" ht="17.25" customHeight="1">
      <c r="A22" s="54">
        <v>517203202</v>
      </c>
      <c r="B22" s="40" t="s">
        <v>237</v>
      </c>
      <c r="C22" s="33" t="s">
        <v>11</v>
      </c>
      <c r="D22" s="8" t="s">
        <v>238</v>
      </c>
      <c r="E22" s="8" t="s">
        <v>240</v>
      </c>
      <c r="F22" s="34" t="s">
        <v>211</v>
      </c>
      <c r="G22" s="37">
        <v>251</v>
      </c>
      <c r="H22" s="52">
        <v>1.1187272727272728</v>
      </c>
      <c r="I22" s="52">
        <v>0.4794545454545454</v>
      </c>
      <c r="J22" s="57"/>
      <c r="K22" s="56"/>
      <c r="L22" s="57"/>
      <c r="M22" s="57"/>
      <c r="N22" s="57"/>
      <c r="O22" s="57"/>
      <c r="P22" s="57"/>
      <c r="Q22" s="57"/>
    </row>
    <row r="23" spans="1:17" s="53" customFormat="1" ht="17.25" customHeight="1">
      <c r="A23" s="54">
        <v>517203203</v>
      </c>
      <c r="B23" s="40" t="s">
        <v>237</v>
      </c>
      <c r="C23" s="33" t="s">
        <v>11</v>
      </c>
      <c r="D23" s="8" t="s">
        <v>238</v>
      </c>
      <c r="E23" s="8" t="s">
        <v>241</v>
      </c>
      <c r="F23" s="34" t="s">
        <v>217</v>
      </c>
      <c r="G23" s="37">
        <v>105</v>
      </c>
      <c r="H23" s="52">
        <v>1.1187272727272728</v>
      </c>
      <c r="I23" s="52">
        <v>0.4794545454545454</v>
      </c>
      <c r="J23" s="57"/>
      <c r="K23" s="56"/>
      <c r="L23" s="57"/>
      <c r="M23" s="57"/>
      <c r="N23" s="57"/>
      <c r="O23" s="57"/>
      <c r="P23" s="57"/>
      <c r="Q23" s="57"/>
    </row>
    <row r="24" spans="1:9" s="53" customFormat="1" ht="17.25" customHeight="1">
      <c r="A24" s="54">
        <v>521203200</v>
      </c>
      <c r="B24" s="40" t="s">
        <v>237</v>
      </c>
      <c r="C24" s="33" t="s">
        <v>1</v>
      </c>
      <c r="D24" s="8" t="s">
        <v>238</v>
      </c>
      <c r="E24" s="8" t="s">
        <v>9</v>
      </c>
      <c r="F24" s="34" t="s">
        <v>243</v>
      </c>
      <c r="G24" s="19">
        <v>2688</v>
      </c>
      <c r="H24" s="52">
        <v>1.1072727272727272</v>
      </c>
      <c r="I24" s="52">
        <v>0.47454545454545455</v>
      </c>
    </row>
    <row r="25" spans="1:9" s="53" customFormat="1" ht="17.25" customHeight="1">
      <c r="A25" s="54">
        <v>521203202</v>
      </c>
      <c r="B25" s="40" t="s">
        <v>237</v>
      </c>
      <c r="C25" s="33" t="s">
        <v>1</v>
      </c>
      <c r="D25" s="8" t="s">
        <v>238</v>
      </c>
      <c r="E25" s="8" t="s">
        <v>224</v>
      </c>
      <c r="F25" s="55" t="s">
        <v>244</v>
      </c>
      <c r="G25" s="37">
        <v>1315</v>
      </c>
      <c r="H25" s="52">
        <v>1.1072727272727272</v>
      </c>
      <c r="I25" s="52">
        <v>0.47454545454545455</v>
      </c>
    </row>
    <row r="26" spans="1:9" s="53" customFormat="1" ht="17.25" customHeight="1">
      <c r="A26" s="54">
        <v>521203204</v>
      </c>
      <c r="B26" s="40" t="s">
        <v>237</v>
      </c>
      <c r="C26" s="33" t="s">
        <v>1</v>
      </c>
      <c r="D26" s="8" t="s">
        <v>238</v>
      </c>
      <c r="E26" s="8" t="s">
        <v>67</v>
      </c>
      <c r="F26" s="55" t="s">
        <v>245</v>
      </c>
      <c r="G26" s="37">
        <v>67</v>
      </c>
      <c r="H26" s="52">
        <v>1.1072727272727272</v>
      </c>
      <c r="I26" s="52">
        <v>0.47454545454545455</v>
      </c>
    </row>
    <row r="27" spans="1:9" s="53" customFormat="1" ht="17.25" customHeight="1">
      <c r="A27" s="54">
        <v>521203225</v>
      </c>
      <c r="B27" s="40" t="s">
        <v>237</v>
      </c>
      <c r="C27" s="33" t="s">
        <v>1</v>
      </c>
      <c r="D27" s="8" t="s">
        <v>238</v>
      </c>
      <c r="E27" s="8" t="s">
        <v>199</v>
      </c>
      <c r="F27" s="55" t="s">
        <v>246</v>
      </c>
      <c r="G27" s="37">
        <v>62</v>
      </c>
      <c r="H27" s="52">
        <v>1.1072727272727272</v>
      </c>
      <c r="I27" s="52">
        <v>0.47454545454545455</v>
      </c>
    </row>
    <row r="28" spans="1:9" s="53" customFormat="1" ht="17.25" customHeight="1">
      <c r="A28" s="54">
        <v>521203227</v>
      </c>
      <c r="B28" s="40" t="s">
        <v>237</v>
      </c>
      <c r="C28" s="33" t="s">
        <v>1</v>
      </c>
      <c r="D28" s="8" t="s">
        <v>238</v>
      </c>
      <c r="E28" s="8" t="s">
        <v>247</v>
      </c>
      <c r="F28" s="55"/>
      <c r="G28" s="37">
        <v>355</v>
      </c>
      <c r="H28" s="52">
        <v>1.1072727272727272</v>
      </c>
      <c r="I28" s="52">
        <v>0.47454545454545455</v>
      </c>
    </row>
    <row r="29" spans="1:9" s="53" customFormat="1" ht="17.25" customHeight="1">
      <c r="A29" s="54">
        <v>523203200</v>
      </c>
      <c r="B29" s="40" t="s">
        <v>237</v>
      </c>
      <c r="C29" s="33" t="s">
        <v>97</v>
      </c>
      <c r="D29" s="8" t="s">
        <v>238</v>
      </c>
      <c r="E29" s="8" t="s">
        <v>9</v>
      </c>
      <c r="F29" s="34" t="s">
        <v>248</v>
      </c>
      <c r="G29" s="37">
        <v>298</v>
      </c>
      <c r="H29" s="52">
        <v>1.3467575757575756</v>
      </c>
      <c r="I29" s="52">
        <v>0.5771818181818182</v>
      </c>
    </row>
    <row r="30" spans="1:9" s="53" customFormat="1" ht="17.25" customHeight="1">
      <c r="A30" s="54">
        <v>517203156</v>
      </c>
      <c r="B30" s="40" t="s">
        <v>249</v>
      </c>
      <c r="C30" s="33" t="s">
        <v>11</v>
      </c>
      <c r="D30" s="8" t="s">
        <v>250</v>
      </c>
      <c r="E30" s="8" t="s">
        <v>251</v>
      </c>
      <c r="F30" s="34" t="s">
        <v>214</v>
      </c>
      <c r="G30" s="37">
        <v>66</v>
      </c>
      <c r="H30" s="52">
        <v>0.913309090909091</v>
      </c>
      <c r="I30" s="52">
        <v>0.39141818181818183</v>
      </c>
    </row>
    <row r="31" spans="1:9" s="53" customFormat="1" ht="17.25" customHeight="1">
      <c r="A31" s="54">
        <v>517203157</v>
      </c>
      <c r="B31" s="40" t="s">
        <v>249</v>
      </c>
      <c r="C31" s="33" t="s">
        <v>11</v>
      </c>
      <c r="D31" s="8" t="s">
        <v>250</v>
      </c>
      <c r="E31" s="8" t="s">
        <v>252</v>
      </c>
      <c r="F31" s="34" t="s">
        <v>21</v>
      </c>
      <c r="G31" s="37">
        <v>32</v>
      </c>
      <c r="H31" s="52">
        <v>0.913309090909091</v>
      </c>
      <c r="I31" s="52">
        <v>0.39141818181818183</v>
      </c>
    </row>
    <row r="32" spans="1:9" s="53" customFormat="1" ht="17.25" customHeight="1">
      <c r="A32" s="54">
        <v>517203158</v>
      </c>
      <c r="B32" s="40" t="s">
        <v>249</v>
      </c>
      <c r="C32" s="33" t="s">
        <v>11</v>
      </c>
      <c r="D32" s="8" t="s">
        <v>250</v>
      </c>
      <c r="E32" s="8" t="s">
        <v>253</v>
      </c>
      <c r="F32" s="34" t="s">
        <v>211</v>
      </c>
      <c r="G32" s="37">
        <v>6</v>
      </c>
      <c r="H32" s="52">
        <v>0.913309090909091</v>
      </c>
      <c r="I32" s="52">
        <v>0.39141818181818183</v>
      </c>
    </row>
    <row r="33" spans="1:9" s="53" customFormat="1" ht="17.25" customHeight="1">
      <c r="A33" s="54">
        <v>517203159</v>
      </c>
      <c r="B33" s="40" t="s">
        <v>249</v>
      </c>
      <c r="C33" s="33" t="s">
        <v>11</v>
      </c>
      <c r="D33" s="8" t="s">
        <v>250</v>
      </c>
      <c r="E33" s="8" t="s">
        <v>242</v>
      </c>
      <c r="F33" s="34" t="s">
        <v>217</v>
      </c>
      <c r="G33" s="37">
        <v>75</v>
      </c>
      <c r="H33" s="52">
        <v>0.913309090909091</v>
      </c>
      <c r="I33" s="52">
        <v>0.39141818181818183</v>
      </c>
    </row>
    <row r="34" spans="1:9" s="53" customFormat="1" ht="17.25" customHeight="1">
      <c r="A34" s="59">
        <v>521203150</v>
      </c>
      <c r="B34" s="40" t="s">
        <v>249</v>
      </c>
      <c r="C34" s="26" t="s">
        <v>1</v>
      </c>
      <c r="D34" s="8" t="s">
        <v>250</v>
      </c>
      <c r="E34" s="8" t="s">
        <v>9</v>
      </c>
      <c r="F34" s="55"/>
      <c r="G34" s="37">
        <v>600</v>
      </c>
      <c r="H34" s="52">
        <v>1.0953192727272727</v>
      </c>
      <c r="I34" s="52">
        <v>0.4694225454545455</v>
      </c>
    </row>
    <row r="35" spans="1:9" s="53" customFormat="1" ht="17.25" customHeight="1">
      <c r="A35" s="54">
        <v>521203175</v>
      </c>
      <c r="B35" s="40" t="s">
        <v>249</v>
      </c>
      <c r="C35" s="33" t="s">
        <v>1</v>
      </c>
      <c r="D35" s="8" t="s">
        <v>250</v>
      </c>
      <c r="E35" s="8" t="s">
        <v>199</v>
      </c>
      <c r="F35" s="34" t="s">
        <v>254</v>
      </c>
      <c r="G35" s="37">
        <v>196</v>
      </c>
      <c r="H35" s="52">
        <v>1.0953192727272727</v>
      </c>
      <c r="I35" s="52">
        <v>0.4694225454545455</v>
      </c>
    </row>
    <row r="36" spans="1:9" s="53" customFormat="1" ht="17.25" customHeight="1">
      <c r="A36" s="54">
        <v>521203177</v>
      </c>
      <c r="B36" s="40" t="s">
        <v>249</v>
      </c>
      <c r="C36" s="33" t="s">
        <v>1</v>
      </c>
      <c r="D36" s="8" t="s">
        <v>250</v>
      </c>
      <c r="E36" s="8" t="s">
        <v>255</v>
      </c>
      <c r="F36" s="34" t="s">
        <v>256</v>
      </c>
      <c r="G36" s="37">
        <v>499</v>
      </c>
      <c r="H36" s="52">
        <v>1.0953192727272727</v>
      </c>
      <c r="I36" s="52">
        <v>0.4694225454545455</v>
      </c>
    </row>
    <row r="37" spans="1:9" s="53" customFormat="1" ht="17.25" customHeight="1">
      <c r="A37" s="54">
        <v>523203150</v>
      </c>
      <c r="B37" s="40" t="s">
        <v>249</v>
      </c>
      <c r="C37" s="33" t="s">
        <v>97</v>
      </c>
      <c r="D37" s="8" t="s">
        <v>250</v>
      </c>
      <c r="E37" s="8" t="s">
        <v>9</v>
      </c>
      <c r="F37" s="34" t="s">
        <v>257</v>
      </c>
      <c r="G37" s="37">
        <v>4480</v>
      </c>
      <c r="H37" s="52">
        <v>1.0714666666666666</v>
      </c>
      <c r="I37" s="52">
        <v>0.4592</v>
      </c>
    </row>
    <row r="38" spans="1:9" s="53" customFormat="1" ht="17.25" customHeight="1">
      <c r="A38" s="60">
        <v>521203520</v>
      </c>
      <c r="B38" s="40" t="s">
        <v>258</v>
      </c>
      <c r="C38" s="33" t="s">
        <v>1</v>
      </c>
      <c r="D38" s="28" t="s">
        <v>259</v>
      </c>
      <c r="E38" s="8" t="s">
        <v>9</v>
      </c>
      <c r="F38" s="55" t="s">
        <v>260</v>
      </c>
      <c r="G38" s="37">
        <v>702</v>
      </c>
      <c r="H38" s="52">
        <v>1.5482727272727272</v>
      </c>
      <c r="I38" s="52">
        <v>0.6635454545454545</v>
      </c>
    </row>
    <row r="39" spans="1:9" s="53" customFormat="1" ht="17.25" customHeight="1">
      <c r="A39" s="60">
        <v>521203530</v>
      </c>
      <c r="B39" s="40" t="s">
        <v>261</v>
      </c>
      <c r="C39" s="33" t="s">
        <v>1</v>
      </c>
      <c r="D39" s="8" t="s">
        <v>262</v>
      </c>
      <c r="E39" s="8" t="s">
        <v>9</v>
      </c>
      <c r="F39" s="55" t="s">
        <v>263</v>
      </c>
      <c r="G39" s="37">
        <v>383</v>
      </c>
      <c r="H39" s="52">
        <v>1.8614484848484847</v>
      </c>
      <c r="I39" s="52">
        <v>0.7977636363636363</v>
      </c>
    </row>
    <row r="40" spans="1:9" s="53" customFormat="1" ht="17.25" customHeight="1">
      <c r="A40" s="54">
        <v>521203530.59</v>
      </c>
      <c r="B40" s="40" t="s">
        <v>261</v>
      </c>
      <c r="C40" s="33" t="s">
        <v>1</v>
      </c>
      <c r="D40" s="8" t="s">
        <v>262</v>
      </c>
      <c r="E40" s="8" t="s">
        <v>264</v>
      </c>
      <c r="F40" s="55" t="s">
        <v>265</v>
      </c>
      <c r="G40" s="95">
        <v>14</v>
      </c>
      <c r="H40" s="96">
        <v>0.9516393939393939</v>
      </c>
      <c r="I40" s="96">
        <v>0.40784545454545457</v>
      </c>
    </row>
    <row r="41" spans="1:9" s="53" customFormat="1" ht="17.25" customHeight="1">
      <c r="A41" s="54">
        <v>517203250</v>
      </c>
      <c r="B41" s="40" t="s">
        <v>266</v>
      </c>
      <c r="C41" s="33" t="s">
        <v>11</v>
      </c>
      <c r="D41" s="28" t="s">
        <v>267</v>
      </c>
      <c r="E41" s="8" t="s">
        <v>9</v>
      </c>
      <c r="F41" s="34" t="s">
        <v>10</v>
      </c>
      <c r="G41" s="37">
        <v>83</v>
      </c>
      <c r="H41" s="52">
        <v>2.1086545454545456</v>
      </c>
      <c r="I41" s="52">
        <v>0.9037090909090909</v>
      </c>
    </row>
    <row r="42" spans="1:9" s="53" customFormat="1" ht="17.25" customHeight="1">
      <c r="A42" s="54">
        <v>517203254</v>
      </c>
      <c r="B42" s="40" t="s">
        <v>266</v>
      </c>
      <c r="C42" s="33" t="s">
        <v>11</v>
      </c>
      <c r="D42" s="28" t="s">
        <v>267</v>
      </c>
      <c r="E42" s="8" t="s">
        <v>268</v>
      </c>
      <c r="F42" s="34" t="s">
        <v>211</v>
      </c>
      <c r="G42" s="37">
        <v>35</v>
      </c>
      <c r="H42" s="52">
        <v>2.1086545454545456</v>
      </c>
      <c r="I42" s="52">
        <v>0.9037090909090909</v>
      </c>
    </row>
    <row r="43" spans="1:9" s="53" customFormat="1" ht="17.25" customHeight="1">
      <c r="A43" s="54">
        <v>517203255</v>
      </c>
      <c r="B43" s="40" t="s">
        <v>266</v>
      </c>
      <c r="C43" s="33" t="s">
        <v>11</v>
      </c>
      <c r="D43" s="28" t="s">
        <v>267</v>
      </c>
      <c r="E43" s="8" t="s">
        <v>269</v>
      </c>
      <c r="F43" s="34" t="s">
        <v>217</v>
      </c>
      <c r="G43" s="37">
        <v>70</v>
      </c>
      <c r="H43" s="52">
        <v>2.1086545454545456</v>
      </c>
      <c r="I43" s="52">
        <v>0.9037090909090909</v>
      </c>
    </row>
    <row r="44" spans="1:9" s="53" customFormat="1" ht="17.25" customHeight="1">
      <c r="A44" s="54">
        <v>517203257</v>
      </c>
      <c r="B44" s="40" t="s">
        <v>266</v>
      </c>
      <c r="C44" s="33" t="s">
        <v>11</v>
      </c>
      <c r="D44" s="28" t="s">
        <v>267</v>
      </c>
      <c r="E44" s="8" t="s">
        <v>270</v>
      </c>
      <c r="F44" s="34" t="s">
        <v>15</v>
      </c>
      <c r="G44" s="37">
        <v>39</v>
      </c>
      <c r="H44" s="52">
        <v>2.1086545454545456</v>
      </c>
      <c r="I44" s="52">
        <v>0.9037090909090909</v>
      </c>
    </row>
    <row r="45" spans="1:9" s="53" customFormat="1" ht="17.25" customHeight="1">
      <c r="A45" s="54">
        <v>517203258</v>
      </c>
      <c r="B45" s="40" t="s">
        <v>266</v>
      </c>
      <c r="C45" s="33" t="s">
        <v>11</v>
      </c>
      <c r="D45" s="28" t="s">
        <v>267</v>
      </c>
      <c r="E45" s="8" t="s">
        <v>215</v>
      </c>
      <c r="F45" s="34" t="s">
        <v>17</v>
      </c>
      <c r="G45" s="37">
        <v>63</v>
      </c>
      <c r="H45" s="52">
        <v>2.1086545454545456</v>
      </c>
      <c r="I45" s="52">
        <v>0.9037090909090909</v>
      </c>
    </row>
    <row r="46" spans="1:9" s="53" customFormat="1" ht="17.25" customHeight="1">
      <c r="A46" s="59">
        <v>521203250</v>
      </c>
      <c r="B46" s="40" t="s">
        <v>266</v>
      </c>
      <c r="C46" s="26" t="s">
        <v>1</v>
      </c>
      <c r="D46" s="28" t="s">
        <v>267</v>
      </c>
      <c r="E46" s="8" t="s">
        <v>9</v>
      </c>
      <c r="F46" s="34" t="s">
        <v>271</v>
      </c>
      <c r="G46" s="37">
        <v>35</v>
      </c>
      <c r="H46" s="52">
        <v>2.253672909090909</v>
      </c>
      <c r="I46" s="52">
        <v>0.9658598181818182</v>
      </c>
    </row>
    <row r="47" spans="1:9" s="53" customFormat="1" ht="17.25" customHeight="1">
      <c r="A47" s="54">
        <v>521203267</v>
      </c>
      <c r="B47" s="40" t="s">
        <v>266</v>
      </c>
      <c r="C47" s="33" t="s">
        <v>1</v>
      </c>
      <c r="D47" s="28" t="s">
        <v>267</v>
      </c>
      <c r="E47" s="8" t="s">
        <v>255</v>
      </c>
      <c r="F47" s="55" t="s">
        <v>272</v>
      </c>
      <c r="G47" s="37">
        <v>137</v>
      </c>
      <c r="H47" s="52">
        <v>2.253672909090909</v>
      </c>
      <c r="I47" s="52">
        <v>0.9658598181818182</v>
      </c>
    </row>
    <row r="48" spans="1:9" s="53" customFormat="1" ht="17.25" customHeight="1">
      <c r="A48" s="54">
        <v>521203269</v>
      </c>
      <c r="B48" s="40" t="s">
        <v>266</v>
      </c>
      <c r="C48" s="33" t="s">
        <v>1</v>
      </c>
      <c r="D48" s="28" t="s">
        <v>267</v>
      </c>
      <c r="E48" s="8" t="s">
        <v>273</v>
      </c>
      <c r="F48" s="55"/>
      <c r="G48" s="37">
        <v>83</v>
      </c>
      <c r="H48" s="52">
        <v>2.253672909090909</v>
      </c>
      <c r="I48" s="52">
        <v>0.9658598181818182</v>
      </c>
    </row>
    <row r="49" spans="1:9" s="53" customFormat="1" ht="17.25" customHeight="1">
      <c r="A49" s="54">
        <v>521203280</v>
      </c>
      <c r="B49" s="40" t="s">
        <v>274</v>
      </c>
      <c r="C49" s="33" t="s">
        <v>1</v>
      </c>
      <c r="D49" s="8" t="s">
        <v>275</v>
      </c>
      <c r="E49" s="22" t="s">
        <v>247</v>
      </c>
      <c r="F49" s="55" t="s">
        <v>276</v>
      </c>
      <c r="G49" s="19">
        <v>741</v>
      </c>
      <c r="H49" s="52">
        <v>3.061333333333333</v>
      </c>
      <c r="I49" s="52">
        <v>1.3119999999999998</v>
      </c>
    </row>
    <row r="50" spans="1:9" s="53" customFormat="1" ht="17.25" customHeight="1">
      <c r="A50" s="54">
        <v>521203281</v>
      </c>
      <c r="B50" s="40" t="s">
        <v>274</v>
      </c>
      <c r="C50" s="33" t="s">
        <v>1</v>
      </c>
      <c r="D50" s="8" t="s">
        <v>275</v>
      </c>
      <c r="E50" s="8" t="s">
        <v>277</v>
      </c>
      <c r="F50" s="55" t="s">
        <v>278</v>
      </c>
      <c r="G50" s="37">
        <v>36</v>
      </c>
      <c r="H50" s="52">
        <v>3.061333333333333</v>
      </c>
      <c r="I50" s="52">
        <v>1.3119999999999998</v>
      </c>
    </row>
    <row r="51" spans="1:9" s="53" customFormat="1" ht="17.25" customHeight="1">
      <c r="A51" s="54">
        <v>521203289</v>
      </c>
      <c r="B51" s="40" t="s">
        <v>274</v>
      </c>
      <c r="C51" s="33" t="s">
        <v>1</v>
      </c>
      <c r="D51" s="8" t="s">
        <v>275</v>
      </c>
      <c r="E51" s="8" t="s">
        <v>255</v>
      </c>
      <c r="F51" s="55" t="s">
        <v>279</v>
      </c>
      <c r="G51" s="37">
        <v>10</v>
      </c>
      <c r="H51" s="52">
        <v>3.0613333333333332</v>
      </c>
      <c r="I51" s="52">
        <v>1.312</v>
      </c>
    </row>
    <row r="52" spans="1:9" s="53" customFormat="1" ht="17.25" customHeight="1">
      <c r="A52" s="54">
        <v>521203291</v>
      </c>
      <c r="B52" s="40" t="s">
        <v>274</v>
      </c>
      <c r="C52" s="33" t="s">
        <v>1</v>
      </c>
      <c r="D52" s="8" t="s">
        <v>275</v>
      </c>
      <c r="E52" s="8" t="s">
        <v>280</v>
      </c>
      <c r="F52" s="55"/>
      <c r="G52" s="37">
        <v>59</v>
      </c>
      <c r="H52" s="52">
        <v>3.0613333333333332</v>
      </c>
      <c r="I52" s="52">
        <v>1.312</v>
      </c>
    </row>
    <row r="53" spans="1:9" s="53" customFormat="1" ht="17.25" customHeight="1">
      <c r="A53" s="54">
        <v>522203290</v>
      </c>
      <c r="B53" s="40" t="s">
        <v>274</v>
      </c>
      <c r="C53" s="33" t="s">
        <v>60</v>
      </c>
      <c r="D53" s="8" t="s">
        <v>275</v>
      </c>
      <c r="E53" s="8" t="s">
        <v>281</v>
      </c>
      <c r="F53" s="55" t="s">
        <v>282</v>
      </c>
      <c r="G53" s="37">
        <v>3</v>
      </c>
      <c r="H53" s="52">
        <v>3.6257950909090915</v>
      </c>
      <c r="I53" s="52">
        <v>1.553912181818182</v>
      </c>
    </row>
    <row r="54" spans="1:9" s="53" customFormat="1" ht="17.25" customHeight="1">
      <c r="A54" s="54">
        <v>516203300</v>
      </c>
      <c r="B54" s="40" t="s">
        <v>283</v>
      </c>
      <c r="C54" s="33" t="s">
        <v>208</v>
      </c>
      <c r="D54" s="8" t="s">
        <v>284</v>
      </c>
      <c r="E54" s="8" t="s">
        <v>285</v>
      </c>
      <c r="F54" s="34" t="s">
        <v>286</v>
      </c>
      <c r="G54" s="37">
        <v>773</v>
      </c>
      <c r="H54" s="52">
        <v>4.680493575757575</v>
      </c>
      <c r="I54" s="52">
        <v>2.0059258181818174</v>
      </c>
    </row>
    <row r="55" spans="1:9" s="53" customFormat="1" ht="17.25" customHeight="1">
      <c r="A55" s="54">
        <v>517203301</v>
      </c>
      <c r="B55" s="40" t="s">
        <v>283</v>
      </c>
      <c r="C55" s="33" t="s">
        <v>11</v>
      </c>
      <c r="D55" s="8" t="s">
        <v>284</v>
      </c>
      <c r="E55" s="63" t="s">
        <v>287</v>
      </c>
      <c r="F55" s="34" t="s">
        <v>105</v>
      </c>
      <c r="G55" s="37">
        <v>16</v>
      </c>
      <c r="H55" s="52">
        <v>4.979248484848484</v>
      </c>
      <c r="I55" s="52">
        <v>2.133963636363636</v>
      </c>
    </row>
    <row r="56" spans="1:9" s="53" customFormat="1" ht="17.25" customHeight="1">
      <c r="A56" s="54">
        <v>517203302</v>
      </c>
      <c r="B56" s="40" t="s">
        <v>283</v>
      </c>
      <c r="C56" s="33" t="s">
        <v>11</v>
      </c>
      <c r="D56" s="8" t="s">
        <v>284</v>
      </c>
      <c r="E56" s="62" t="s">
        <v>288</v>
      </c>
      <c r="F56" s="34" t="s">
        <v>289</v>
      </c>
      <c r="G56" s="37">
        <v>13</v>
      </c>
      <c r="H56" s="52">
        <v>4.979248484848484</v>
      </c>
      <c r="I56" s="52">
        <v>2.133963636363636</v>
      </c>
    </row>
    <row r="57" spans="1:9" s="53" customFormat="1" ht="17.25" customHeight="1">
      <c r="A57" s="54">
        <v>517203303</v>
      </c>
      <c r="B57" s="40" t="s">
        <v>283</v>
      </c>
      <c r="C57" s="33" t="s">
        <v>11</v>
      </c>
      <c r="D57" s="8" t="s">
        <v>284</v>
      </c>
      <c r="E57" s="62" t="s">
        <v>252</v>
      </c>
      <c r="F57" s="34" t="s">
        <v>290</v>
      </c>
      <c r="G57" s="37">
        <v>17</v>
      </c>
      <c r="H57" s="52">
        <v>4.979248484848484</v>
      </c>
      <c r="I57" s="52">
        <v>2.133963636363636</v>
      </c>
    </row>
    <row r="58" spans="1:9" s="53" customFormat="1" ht="17.25" customHeight="1">
      <c r="A58" s="54">
        <v>517203305</v>
      </c>
      <c r="B58" s="40" t="s">
        <v>283</v>
      </c>
      <c r="C58" s="33" t="s">
        <v>11</v>
      </c>
      <c r="D58" s="8" t="s">
        <v>284</v>
      </c>
      <c r="E58" s="8" t="s">
        <v>268</v>
      </c>
      <c r="F58" s="34" t="s">
        <v>291</v>
      </c>
      <c r="G58" s="37">
        <v>77</v>
      </c>
      <c r="H58" s="52">
        <v>4.979248484848484</v>
      </c>
      <c r="I58" s="52">
        <v>2.133963636363636</v>
      </c>
    </row>
    <row r="59" spans="1:9" s="53" customFormat="1" ht="17.25" customHeight="1">
      <c r="A59" s="54">
        <v>517203306</v>
      </c>
      <c r="B59" s="40" t="s">
        <v>283</v>
      </c>
      <c r="C59" s="33" t="s">
        <v>11</v>
      </c>
      <c r="D59" s="8" t="s">
        <v>284</v>
      </c>
      <c r="E59" s="8" t="s">
        <v>269</v>
      </c>
      <c r="F59" s="34" t="s">
        <v>245</v>
      </c>
      <c r="G59" s="37">
        <v>103</v>
      </c>
      <c r="H59" s="52">
        <v>4.979248484848484</v>
      </c>
      <c r="I59" s="52">
        <v>2.133963636363636</v>
      </c>
    </row>
    <row r="60" spans="1:9" s="53" customFormat="1" ht="17.25" customHeight="1">
      <c r="A60" s="54">
        <v>517203308</v>
      </c>
      <c r="B60" s="40" t="s">
        <v>283</v>
      </c>
      <c r="C60" s="33" t="s">
        <v>11</v>
      </c>
      <c r="D60" s="8" t="s">
        <v>284</v>
      </c>
      <c r="E60" s="8" t="s">
        <v>287</v>
      </c>
      <c r="F60" s="34" t="s">
        <v>292</v>
      </c>
      <c r="G60" s="37">
        <v>94</v>
      </c>
      <c r="H60" s="52">
        <v>4.979248484848484</v>
      </c>
      <c r="I60" s="52">
        <v>2.133963636363636</v>
      </c>
    </row>
    <row r="61" spans="1:9" s="53" customFormat="1" ht="17.25" customHeight="1">
      <c r="A61" s="54">
        <v>517203309</v>
      </c>
      <c r="B61" s="40" t="s">
        <v>283</v>
      </c>
      <c r="C61" s="33" t="s">
        <v>11</v>
      </c>
      <c r="D61" s="8" t="s">
        <v>293</v>
      </c>
      <c r="E61" s="8" t="s">
        <v>215</v>
      </c>
      <c r="F61" s="34" t="s">
        <v>184</v>
      </c>
      <c r="G61" s="37">
        <v>28</v>
      </c>
      <c r="H61" s="52">
        <v>4.979248484848484</v>
      </c>
      <c r="I61" s="52">
        <v>2.133963636363636</v>
      </c>
    </row>
    <row r="62" spans="1:9" s="53" customFormat="1" ht="17.25" customHeight="1">
      <c r="A62" s="54">
        <v>521203300.57</v>
      </c>
      <c r="B62" s="40" t="s">
        <v>283</v>
      </c>
      <c r="C62" s="33" t="s">
        <v>1</v>
      </c>
      <c r="D62" s="8" t="s">
        <v>294</v>
      </c>
      <c r="E62" s="8" t="s">
        <v>64</v>
      </c>
      <c r="F62" s="34" t="s">
        <v>295</v>
      </c>
      <c r="G62" s="114">
        <v>20</v>
      </c>
      <c r="H62" s="96">
        <v>2.6434952727272725</v>
      </c>
      <c r="I62" s="96">
        <v>1.1329265454545454</v>
      </c>
    </row>
    <row r="63" spans="1:9" s="53" customFormat="1" ht="17.25" customHeight="1">
      <c r="A63" s="54">
        <v>521203320</v>
      </c>
      <c r="B63" s="40" t="s">
        <v>283</v>
      </c>
      <c r="C63" s="33" t="s">
        <v>1</v>
      </c>
      <c r="D63" s="8" t="s">
        <v>293</v>
      </c>
      <c r="E63" s="8" t="s">
        <v>64</v>
      </c>
      <c r="F63" s="34" t="s">
        <v>296</v>
      </c>
      <c r="G63" s="37">
        <v>57</v>
      </c>
      <c r="H63" s="52">
        <v>5.161960363636364</v>
      </c>
      <c r="I63" s="52">
        <v>2.2122687272727273</v>
      </c>
    </row>
    <row r="64" spans="1:9" s="53" customFormat="1" ht="17.25" customHeight="1">
      <c r="A64" s="54">
        <v>521203321</v>
      </c>
      <c r="B64" s="40" t="s">
        <v>283</v>
      </c>
      <c r="C64" s="33" t="s">
        <v>1</v>
      </c>
      <c r="D64" s="8" t="s">
        <v>293</v>
      </c>
      <c r="E64" s="8" t="s">
        <v>297</v>
      </c>
      <c r="F64" s="34" t="s">
        <v>298</v>
      </c>
      <c r="G64" s="37">
        <v>43</v>
      </c>
      <c r="H64" s="52">
        <v>5.161960363636364</v>
      </c>
      <c r="I64" s="52">
        <v>2.2122687272727273</v>
      </c>
    </row>
    <row r="65" spans="1:9" s="53" customFormat="1" ht="17.25" customHeight="1">
      <c r="A65" s="54">
        <v>521203323</v>
      </c>
      <c r="B65" s="40" t="s">
        <v>283</v>
      </c>
      <c r="C65" s="33" t="s">
        <v>1</v>
      </c>
      <c r="D65" s="8" t="s">
        <v>293</v>
      </c>
      <c r="E65" s="8" t="s">
        <v>3</v>
      </c>
      <c r="F65" s="34" t="s">
        <v>299</v>
      </c>
      <c r="G65" s="37">
        <v>48</v>
      </c>
      <c r="H65" s="52">
        <v>5.161960363636364</v>
      </c>
      <c r="I65" s="52">
        <v>2.2122687272727273</v>
      </c>
    </row>
    <row r="66" spans="1:9" s="53" customFormat="1" ht="17.25" customHeight="1">
      <c r="A66" s="54">
        <v>521203325</v>
      </c>
      <c r="B66" s="40" t="s">
        <v>283</v>
      </c>
      <c r="C66" s="33" t="s">
        <v>1</v>
      </c>
      <c r="D66" s="8" t="s">
        <v>293</v>
      </c>
      <c r="E66" s="8" t="s">
        <v>273</v>
      </c>
      <c r="F66" s="34" t="s">
        <v>300</v>
      </c>
      <c r="G66" s="37">
        <v>20</v>
      </c>
      <c r="H66" s="52">
        <v>5.161960363636364</v>
      </c>
      <c r="I66" s="52">
        <v>2.2122687272727273</v>
      </c>
    </row>
    <row r="67" spans="1:9" s="53" customFormat="1" ht="17.25" customHeight="1">
      <c r="A67" s="54">
        <v>521203326</v>
      </c>
      <c r="B67" s="40" t="s">
        <v>283</v>
      </c>
      <c r="C67" s="33" t="s">
        <v>1</v>
      </c>
      <c r="D67" s="8" t="s">
        <v>293</v>
      </c>
      <c r="E67" s="8" t="s">
        <v>301</v>
      </c>
      <c r="F67" s="34"/>
      <c r="G67" s="37">
        <v>20</v>
      </c>
      <c r="H67" s="52">
        <v>5.161960363636364</v>
      </c>
      <c r="I67" s="52">
        <v>2.2122687272727273</v>
      </c>
    </row>
    <row r="68" spans="1:9" s="53" customFormat="1" ht="17.25" customHeight="1">
      <c r="A68" s="59">
        <v>522203300.5</v>
      </c>
      <c r="B68" s="40" t="s">
        <v>283</v>
      </c>
      <c r="C68" s="26" t="s">
        <v>60</v>
      </c>
      <c r="D68" s="8" t="s">
        <v>294</v>
      </c>
      <c r="E68" s="8"/>
      <c r="F68" s="34" t="s">
        <v>302</v>
      </c>
      <c r="G68" s="114">
        <v>19</v>
      </c>
      <c r="H68" s="96">
        <v>3.3000757575757578</v>
      </c>
      <c r="I68" s="96">
        <v>1.4143181818181818</v>
      </c>
    </row>
    <row r="71" ht="12.75">
      <c r="G71" s="43" t="s">
        <v>22</v>
      </c>
    </row>
  </sheetData>
  <mergeCells count="2">
    <mergeCell ref="A1:D1"/>
    <mergeCell ref="H1:I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tabSelected="1" workbookViewId="0" topLeftCell="A1">
      <pane ySplit="2" topLeftCell="BM3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14.375" style="99" customWidth="1"/>
    <col min="2" max="2" width="9.125" style="66" customWidth="1"/>
    <col min="3" max="3" width="7.875" style="99" customWidth="1"/>
    <col min="4" max="4" width="11.125" style="99" customWidth="1"/>
    <col min="5" max="5" width="8.625" style="99" customWidth="1"/>
    <col min="6" max="6" width="10.25390625" style="99" customWidth="1"/>
    <col min="7" max="7" width="8.375" style="156" customWidth="1"/>
    <col min="8" max="8" width="10.00390625" style="99" customWidth="1"/>
    <col min="9" max="16384" width="9.125" style="99" customWidth="1"/>
  </cols>
  <sheetData>
    <row r="1" spans="1:8" ht="23.25" customHeight="1" thickBot="1">
      <c r="A1" s="176" t="s">
        <v>518</v>
      </c>
      <c r="B1" s="176"/>
      <c r="C1" s="176"/>
      <c r="D1" s="176"/>
      <c r="E1" s="175"/>
      <c r="F1" s="175"/>
      <c r="G1" s="172" t="s">
        <v>543</v>
      </c>
      <c r="H1" s="173"/>
    </row>
    <row r="2" spans="1:37" s="147" customFormat="1" ht="33.75" customHeight="1" thickBot="1">
      <c r="A2" s="116" t="s">
        <v>601</v>
      </c>
      <c r="B2" s="117" t="s">
        <v>530</v>
      </c>
      <c r="C2" s="93" t="s">
        <v>533</v>
      </c>
      <c r="D2" s="2" t="s">
        <v>535</v>
      </c>
      <c r="E2" s="146" t="s">
        <v>0</v>
      </c>
      <c r="F2" s="118" t="s">
        <v>534</v>
      </c>
      <c r="G2" s="3" t="s">
        <v>532</v>
      </c>
      <c r="H2" s="4" t="s">
        <v>531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7" s="150" customFormat="1" ht="18" customHeight="1">
      <c r="A3" s="68">
        <v>517200003</v>
      </c>
      <c r="B3" s="69" t="s">
        <v>511</v>
      </c>
      <c r="C3" s="70" t="s">
        <v>11</v>
      </c>
      <c r="D3" s="28" t="s">
        <v>303</v>
      </c>
      <c r="E3" s="71" t="s">
        <v>304</v>
      </c>
      <c r="F3" s="72">
        <v>201840</v>
      </c>
      <c r="G3" s="148">
        <v>0.11818181818181818</v>
      </c>
      <c r="H3" s="149">
        <v>0.026751272727272728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37" s="150" customFormat="1" ht="18" customHeight="1">
      <c r="A4" s="68">
        <v>512200000</v>
      </c>
      <c r="B4" s="69" t="s">
        <v>512</v>
      </c>
      <c r="C4" s="70" t="s">
        <v>40</v>
      </c>
      <c r="D4" s="28" t="s">
        <v>305</v>
      </c>
      <c r="E4" s="71"/>
      <c r="F4" s="72">
        <v>65700</v>
      </c>
      <c r="G4" s="148">
        <v>0.13</v>
      </c>
      <c r="H4" s="149">
        <v>0.029426400000000005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1:37" s="150" customFormat="1" ht="18" customHeight="1">
      <c r="A5" s="68">
        <v>517200004</v>
      </c>
      <c r="B5" s="69" t="s">
        <v>513</v>
      </c>
      <c r="C5" s="70" t="s">
        <v>11</v>
      </c>
      <c r="D5" s="28" t="s">
        <v>306</v>
      </c>
      <c r="E5" s="71" t="s">
        <v>307</v>
      </c>
      <c r="F5" s="72">
        <v>120270</v>
      </c>
      <c r="G5" s="148">
        <v>0.16666666666666666</v>
      </c>
      <c r="H5" s="149">
        <v>0.03726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</row>
    <row r="6" spans="1:37" s="150" customFormat="1" ht="18" customHeight="1">
      <c r="A6" s="68">
        <v>539200004.1</v>
      </c>
      <c r="B6" s="73" t="s">
        <v>513</v>
      </c>
      <c r="C6" s="70" t="s">
        <v>27</v>
      </c>
      <c r="D6" s="28" t="s">
        <v>306</v>
      </c>
      <c r="E6" s="71" t="s">
        <v>308</v>
      </c>
      <c r="F6" s="72">
        <v>2490</v>
      </c>
      <c r="G6" s="148">
        <v>0.2727272727272727</v>
      </c>
      <c r="H6" s="149">
        <v>0.060970909090909096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</row>
    <row r="7" spans="1:37" s="150" customFormat="1" ht="18" customHeight="1">
      <c r="A7" s="68">
        <v>513200009</v>
      </c>
      <c r="B7" s="69" t="s">
        <v>309</v>
      </c>
      <c r="C7" s="70" t="s">
        <v>7</v>
      </c>
      <c r="D7" s="28" t="s">
        <v>310</v>
      </c>
      <c r="E7" s="71"/>
      <c r="F7" s="74">
        <v>5349</v>
      </c>
      <c r="G7" s="148">
        <v>0.18333333333333332</v>
      </c>
      <c r="H7" s="149">
        <v>0.04149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</row>
    <row r="8" spans="1:37" s="150" customFormat="1" ht="18" customHeight="1">
      <c r="A8" s="68">
        <v>539200005</v>
      </c>
      <c r="B8" s="73" t="s">
        <v>311</v>
      </c>
      <c r="C8" s="70" t="s">
        <v>27</v>
      </c>
      <c r="D8" s="11" t="s">
        <v>312</v>
      </c>
      <c r="E8" s="71" t="s">
        <v>313</v>
      </c>
      <c r="F8" s="74">
        <v>24580</v>
      </c>
      <c r="G8" s="148">
        <v>0.20303030303030303</v>
      </c>
      <c r="H8" s="149">
        <v>0.045350181818181824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</row>
    <row r="9" spans="1:37" s="150" customFormat="1" ht="18" customHeight="1">
      <c r="A9" s="59">
        <v>513200102</v>
      </c>
      <c r="B9" s="73" t="s">
        <v>314</v>
      </c>
      <c r="C9" s="151" t="s">
        <v>7</v>
      </c>
      <c r="D9" s="8" t="s">
        <v>315</v>
      </c>
      <c r="E9" s="89" t="s">
        <v>316</v>
      </c>
      <c r="F9" s="74">
        <v>8700</v>
      </c>
      <c r="G9" s="148">
        <v>0.1787878787878788</v>
      </c>
      <c r="H9" s="149">
        <v>0.040205454545454544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8" s="15" customFormat="1" ht="18" customHeight="1">
      <c r="A10" s="152">
        <v>539200102</v>
      </c>
      <c r="B10" s="67" t="s">
        <v>314</v>
      </c>
      <c r="C10" s="153" t="s">
        <v>27</v>
      </c>
      <c r="D10" s="76" t="s">
        <v>315</v>
      </c>
      <c r="E10" s="71" t="s">
        <v>317</v>
      </c>
      <c r="F10" s="74">
        <v>1000</v>
      </c>
      <c r="G10" s="148">
        <v>0.26666666666666666</v>
      </c>
      <c r="H10" s="149">
        <v>0.06028527272727272</v>
      </c>
    </row>
    <row r="11" spans="1:8" s="15" customFormat="1" ht="18" customHeight="1">
      <c r="A11" s="68">
        <v>539200117</v>
      </c>
      <c r="B11" s="73" t="s">
        <v>318</v>
      </c>
      <c r="C11" s="70" t="s">
        <v>27</v>
      </c>
      <c r="D11" s="28" t="s">
        <v>319</v>
      </c>
      <c r="E11" s="71" t="s">
        <v>320</v>
      </c>
      <c r="F11" s="74">
        <v>5550</v>
      </c>
      <c r="G11" s="148">
        <v>0.296969696969697</v>
      </c>
      <c r="H11" s="149">
        <v>0.06661527272727273</v>
      </c>
    </row>
    <row r="12" spans="1:8" s="15" customFormat="1" ht="18" customHeight="1">
      <c r="A12" s="68">
        <v>539200117.1</v>
      </c>
      <c r="B12" s="73" t="s">
        <v>318</v>
      </c>
      <c r="C12" s="70" t="s">
        <v>27</v>
      </c>
      <c r="D12" s="28" t="s">
        <v>319</v>
      </c>
      <c r="E12" s="71" t="s">
        <v>320</v>
      </c>
      <c r="F12" s="74">
        <v>7340</v>
      </c>
      <c r="G12" s="148">
        <v>0.38484848484848483</v>
      </c>
      <c r="H12" s="149">
        <v>0.08629363636363636</v>
      </c>
    </row>
    <row r="13" spans="1:8" s="15" customFormat="1" ht="18" customHeight="1">
      <c r="A13" s="68">
        <v>521200118</v>
      </c>
      <c r="B13" s="73" t="s">
        <v>321</v>
      </c>
      <c r="C13" s="70" t="s">
        <v>1</v>
      </c>
      <c r="D13" s="28" t="s">
        <v>322</v>
      </c>
      <c r="E13" s="71" t="s">
        <v>323</v>
      </c>
      <c r="F13" s="74">
        <v>4182</v>
      </c>
      <c r="G13" s="148">
        <v>0.29393939393939394</v>
      </c>
      <c r="H13" s="149">
        <v>0.06627272727272726</v>
      </c>
    </row>
    <row r="14" spans="1:8" s="15" customFormat="1" ht="18" customHeight="1">
      <c r="A14" s="68">
        <v>521200118.1</v>
      </c>
      <c r="B14" s="73" t="s">
        <v>321</v>
      </c>
      <c r="C14" s="70" t="s">
        <v>1</v>
      </c>
      <c r="D14" s="28" t="s">
        <v>322</v>
      </c>
      <c r="E14" s="71" t="s">
        <v>323</v>
      </c>
      <c r="F14" s="74">
        <v>490</v>
      </c>
      <c r="G14" s="148">
        <v>0.5545454545454546</v>
      </c>
      <c r="H14" s="149">
        <v>0.12477272727272726</v>
      </c>
    </row>
    <row r="15" spans="1:8" s="15" customFormat="1" ht="18" customHeight="1">
      <c r="A15" s="68">
        <v>539200118.1</v>
      </c>
      <c r="B15" s="73" t="s">
        <v>321</v>
      </c>
      <c r="C15" s="70" t="s">
        <v>27</v>
      </c>
      <c r="D15" s="28" t="s">
        <v>322</v>
      </c>
      <c r="E15" s="71" t="s">
        <v>324</v>
      </c>
      <c r="F15" s="74">
        <v>5380</v>
      </c>
      <c r="G15" s="148">
        <v>0.6333333333333333</v>
      </c>
      <c r="H15" s="149">
        <v>0.14265954545454546</v>
      </c>
    </row>
    <row r="16" spans="1:8" s="15" customFormat="1" ht="18" customHeight="1">
      <c r="A16" s="68">
        <v>516200103</v>
      </c>
      <c r="B16" s="73" t="s">
        <v>325</v>
      </c>
      <c r="C16" s="70" t="s">
        <v>208</v>
      </c>
      <c r="D16" s="11" t="s">
        <v>326</v>
      </c>
      <c r="E16" s="71" t="s">
        <v>327</v>
      </c>
      <c r="F16" s="74">
        <v>52155</v>
      </c>
      <c r="G16" s="148">
        <v>0.20303030303030303</v>
      </c>
      <c r="H16" s="149">
        <v>0.045826909090909085</v>
      </c>
    </row>
    <row r="17" spans="1:8" s="15" customFormat="1" ht="18" customHeight="1">
      <c r="A17" s="68">
        <v>516200103.1</v>
      </c>
      <c r="B17" s="73" t="s">
        <v>325</v>
      </c>
      <c r="C17" s="70" t="s">
        <v>208</v>
      </c>
      <c r="D17" s="11" t="s">
        <v>326</v>
      </c>
      <c r="E17" s="71" t="s">
        <v>327</v>
      </c>
      <c r="F17" s="74">
        <v>2665</v>
      </c>
      <c r="G17" s="148">
        <v>0.4606060606060606</v>
      </c>
      <c r="H17" s="149">
        <v>0.10394727272727274</v>
      </c>
    </row>
    <row r="18" spans="1:8" s="15" customFormat="1" ht="18" customHeight="1">
      <c r="A18" s="68">
        <v>539200103</v>
      </c>
      <c r="B18" s="73" t="s">
        <v>325</v>
      </c>
      <c r="C18" s="70" t="s">
        <v>27</v>
      </c>
      <c r="D18" s="11" t="s">
        <v>326</v>
      </c>
      <c r="E18" s="71" t="s">
        <v>328</v>
      </c>
      <c r="F18" s="74">
        <v>48000</v>
      </c>
      <c r="G18" s="148">
        <v>0.30606060606060603</v>
      </c>
      <c r="H18" s="149">
        <v>0.06871069090909089</v>
      </c>
    </row>
    <row r="19" spans="1:8" s="15" customFormat="1" ht="18" customHeight="1">
      <c r="A19" s="154">
        <v>521200115</v>
      </c>
      <c r="B19" s="73" t="s">
        <v>329</v>
      </c>
      <c r="C19" s="70" t="s">
        <v>1</v>
      </c>
      <c r="D19" s="28" t="s">
        <v>330</v>
      </c>
      <c r="E19" s="71" t="s">
        <v>331</v>
      </c>
      <c r="F19" s="74">
        <v>3430</v>
      </c>
      <c r="G19" s="148">
        <v>0.33636363636363636</v>
      </c>
      <c r="H19" s="149">
        <v>0.07571072727272728</v>
      </c>
    </row>
    <row r="20" spans="1:8" s="15" customFormat="1" ht="18" customHeight="1">
      <c r="A20" s="154">
        <v>521200115.1</v>
      </c>
      <c r="B20" s="73" t="s">
        <v>329</v>
      </c>
      <c r="C20" s="70" t="s">
        <v>1</v>
      </c>
      <c r="D20" s="28" t="s">
        <v>330</v>
      </c>
      <c r="E20" s="71" t="s">
        <v>331</v>
      </c>
      <c r="F20" s="74">
        <v>5900</v>
      </c>
      <c r="G20" s="148">
        <v>0.603030303030303</v>
      </c>
      <c r="H20" s="149">
        <v>0.13566229090909093</v>
      </c>
    </row>
    <row r="21" spans="1:8" s="15" customFormat="1" ht="18" customHeight="1">
      <c r="A21" s="68">
        <v>539200115.1</v>
      </c>
      <c r="B21" s="73" t="s">
        <v>329</v>
      </c>
      <c r="C21" s="70" t="s">
        <v>27</v>
      </c>
      <c r="D21" s="28" t="s">
        <v>330</v>
      </c>
      <c r="E21" s="71" t="s">
        <v>333</v>
      </c>
      <c r="F21" s="74">
        <v>4670</v>
      </c>
      <c r="G21" s="148">
        <v>0.6939393939393939</v>
      </c>
      <c r="H21" s="149">
        <v>0.1562436</v>
      </c>
    </row>
    <row r="22" spans="1:8" s="15" customFormat="1" ht="18" customHeight="1">
      <c r="A22" s="68">
        <v>524200104.1</v>
      </c>
      <c r="B22" s="73" t="s">
        <v>334</v>
      </c>
      <c r="C22" s="155" t="s">
        <v>332</v>
      </c>
      <c r="D22" s="11" t="s">
        <v>335</v>
      </c>
      <c r="E22" s="71" t="s">
        <v>336</v>
      </c>
      <c r="F22" s="74">
        <v>465</v>
      </c>
      <c r="G22" s="148">
        <v>0.7</v>
      </c>
      <c r="H22" s="149">
        <v>0.15781090909090909</v>
      </c>
    </row>
    <row r="23" spans="1:8" s="15" customFormat="1" ht="18" customHeight="1">
      <c r="A23" s="68">
        <v>521200212.1</v>
      </c>
      <c r="B23" s="73" t="s">
        <v>337</v>
      </c>
      <c r="C23" s="70" t="s">
        <v>1</v>
      </c>
      <c r="D23" s="11" t="s">
        <v>338</v>
      </c>
      <c r="E23" s="71" t="s">
        <v>339</v>
      </c>
      <c r="F23" s="74">
        <v>17147</v>
      </c>
      <c r="G23" s="148">
        <v>0.7606060606060606</v>
      </c>
      <c r="H23" s="149">
        <v>0.17127163636363638</v>
      </c>
    </row>
    <row r="24" spans="1:8" s="15" customFormat="1" ht="18" customHeight="1">
      <c r="A24" s="68">
        <v>522200212</v>
      </c>
      <c r="B24" s="69" t="s">
        <v>337</v>
      </c>
      <c r="C24" s="70" t="s">
        <v>60</v>
      </c>
      <c r="D24" s="11" t="s">
        <v>338</v>
      </c>
      <c r="E24" s="71" t="s">
        <v>340</v>
      </c>
      <c r="F24" s="74">
        <v>678</v>
      </c>
      <c r="G24" s="148">
        <v>0.4224242424242424</v>
      </c>
      <c r="H24" s="149">
        <v>0.09515090909090909</v>
      </c>
    </row>
    <row r="25" spans="1:8" s="15" customFormat="1" ht="18" customHeight="1">
      <c r="A25" s="68">
        <v>539200212</v>
      </c>
      <c r="B25" s="73" t="s">
        <v>337</v>
      </c>
      <c r="C25" s="70" t="s">
        <v>27</v>
      </c>
      <c r="D25" s="11" t="s">
        <v>338</v>
      </c>
      <c r="E25" s="71" t="s">
        <v>328</v>
      </c>
      <c r="F25" s="74">
        <v>4364</v>
      </c>
      <c r="G25" s="148">
        <v>0.5696969696969697</v>
      </c>
      <c r="H25" s="149">
        <v>0.1281818181818182</v>
      </c>
    </row>
    <row r="26" spans="1:8" s="15" customFormat="1" ht="18" customHeight="1">
      <c r="A26" s="68">
        <v>539200212.1</v>
      </c>
      <c r="B26" s="73" t="s">
        <v>337</v>
      </c>
      <c r="C26" s="70" t="s">
        <v>27</v>
      </c>
      <c r="D26" s="11" t="s">
        <v>338</v>
      </c>
      <c r="E26" s="71" t="s">
        <v>328</v>
      </c>
      <c r="F26" s="74">
        <v>9000</v>
      </c>
      <c r="G26" s="148">
        <v>0.906060606060606</v>
      </c>
      <c r="H26" s="149">
        <v>0.20400218181818183</v>
      </c>
    </row>
    <row r="27" spans="1:8" s="15" customFormat="1" ht="18" customHeight="1">
      <c r="A27" s="68">
        <v>524200215</v>
      </c>
      <c r="B27" s="73" t="s">
        <v>341</v>
      </c>
      <c r="C27" s="70" t="s">
        <v>332</v>
      </c>
      <c r="D27" s="28" t="s">
        <v>342</v>
      </c>
      <c r="E27" s="71" t="s">
        <v>343</v>
      </c>
      <c r="F27" s="74">
        <v>5934</v>
      </c>
      <c r="G27" s="148">
        <v>0.6209090909090909</v>
      </c>
      <c r="H27" s="149">
        <v>0.139825</v>
      </c>
    </row>
    <row r="28" spans="1:8" s="15" customFormat="1" ht="18" customHeight="1">
      <c r="A28" s="68">
        <v>524200219</v>
      </c>
      <c r="B28" s="73" t="s">
        <v>344</v>
      </c>
      <c r="C28" s="155" t="s">
        <v>332</v>
      </c>
      <c r="D28" s="28" t="s">
        <v>345</v>
      </c>
      <c r="E28" s="75" t="s">
        <v>346</v>
      </c>
      <c r="F28" s="74">
        <v>25</v>
      </c>
      <c r="G28" s="148">
        <v>0.6209090909090909</v>
      </c>
      <c r="H28" s="149">
        <v>0.139825</v>
      </c>
    </row>
    <row r="29" spans="1:8" s="15" customFormat="1" ht="18" customHeight="1">
      <c r="A29" s="154">
        <v>529200219</v>
      </c>
      <c r="B29" s="73" t="s">
        <v>344</v>
      </c>
      <c r="C29" s="77" t="s">
        <v>347</v>
      </c>
      <c r="D29" s="28" t="s">
        <v>345</v>
      </c>
      <c r="E29" s="75" t="s">
        <v>346</v>
      </c>
      <c r="F29" s="74">
        <v>6910</v>
      </c>
      <c r="G29" s="148">
        <v>0.4966666666666667</v>
      </c>
      <c r="H29" s="149">
        <v>0.11185999999999999</v>
      </c>
    </row>
    <row r="30" spans="1:8" s="15" customFormat="1" ht="18" customHeight="1">
      <c r="A30" s="165">
        <v>540200219</v>
      </c>
      <c r="B30" s="73" t="s">
        <v>616</v>
      </c>
      <c r="C30" s="70" t="s">
        <v>617</v>
      </c>
      <c r="D30" s="28" t="s">
        <v>618</v>
      </c>
      <c r="E30" s="166"/>
      <c r="F30" s="74">
        <v>3840</v>
      </c>
      <c r="G30" s="71">
        <v>0.667</v>
      </c>
      <c r="H30" s="71">
        <v>0.167</v>
      </c>
    </row>
    <row r="31" spans="1:8" s="15" customFormat="1" ht="18" customHeight="1">
      <c r="A31" s="68">
        <v>524200213</v>
      </c>
      <c r="B31" s="73" t="s">
        <v>348</v>
      </c>
      <c r="C31" s="70" t="s">
        <v>332</v>
      </c>
      <c r="D31" s="28" t="s">
        <v>349</v>
      </c>
      <c r="E31" s="71"/>
      <c r="F31" s="74">
        <v>1344</v>
      </c>
      <c r="G31" s="148">
        <v>0.6209090909090909</v>
      </c>
      <c r="H31" s="149">
        <v>0.139825</v>
      </c>
    </row>
    <row r="32" spans="1:8" s="15" customFormat="1" ht="18" customHeight="1">
      <c r="A32" s="68">
        <v>524200213.1</v>
      </c>
      <c r="B32" s="73" t="s">
        <v>348</v>
      </c>
      <c r="C32" s="70" t="s">
        <v>332</v>
      </c>
      <c r="D32" s="28" t="s">
        <v>349</v>
      </c>
      <c r="E32" s="71"/>
      <c r="F32" s="74">
        <v>607</v>
      </c>
      <c r="G32" s="148">
        <v>0.9869696969696969</v>
      </c>
      <c r="H32" s="149">
        <v>0.22232174999999998</v>
      </c>
    </row>
    <row r="33" spans="1:8" s="15" customFormat="1" ht="18" customHeight="1">
      <c r="A33" s="68">
        <v>539200300</v>
      </c>
      <c r="B33" s="73" t="s">
        <v>350</v>
      </c>
      <c r="C33" s="70" t="s">
        <v>27</v>
      </c>
      <c r="D33" s="11" t="s">
        <v>351</v>
      </c>
      <c r="E33" s="71" t="s">
        <v>352</v>
      </c>
      <c r="F33" s="74">
        <v>8955</v>
      </c>
      <c r="G33" s="148">
        <v>1.6272727272727274</v>
      </c>
      <c r="H33" s="149">
        <v>0.36590399999999995</v>
      </c>
    </row>
    <row r="34" spans="1:8" s="15" customFormat="1" ht="18" customHeight="1">
      <c r="A34" s="68">
        <v>516200300</v>
      </c>
      <c r="B34" s="73" t="s">
        <v>353</v>
      </c>
      <c r="C34" s="155" t="s">
        <v>208</v>
      </c>
      <c r="D34" s="11" t="s">
        <v>351</v>
      </c>
      <c r="E34" s="71" t="s">
        <v>354</v>
      </c>
      <c r="F34" s="74">
        <v>2640</v>
      </c>
      <c r="G34" s="148">
        <v>1.0727272727272728</v>
      </c>
      <c r="H34" s="149">
        <v>0.2412188181818182</v>
      </c>
    </row>
    <row r="35" spans="1:8" s="15" customFormat="1" ht="18" customHeight="1">
      <c r="A35" s="68">
        <v>539200308</v>
      </c>
      <c r="B35" s="73" t="s">
        <v>355</v>
      </c>
      <c r="C35" s="70" t="s">
        <v>27</v>
      </c>
      <c r="D35" s="28" t="s">
        <v>356</v>
      </c>
      <c r="E35" s="71" t="s">
        <v>357</v>
      </c>
      <c r="F35" s="74">
        <v>298</v>
      </c>
      <c r="G35" s="148">
        <v>1.7272727272727273</v>
      </c>
      <c r="H35" s="149">
        <v>0.38851199999999997</v>
      </c>
    </row>
    <row r="36" spans="1:8" s="15" customFormat="1" ht="18" customHeight="1">
      <c r="A36" s="68">
        <v>539200309</v>
      </c>
      <c r="B36" s="73" t="s">
        <v>358</v>
      </c>
      <c r="C36" s="70" t="s">
        <v>27</v>
      </c>
      <c r="D36" s="28" t="s">
        <v>359</v>
      </c>
      <c r="E36" s="71" t="s">
        <v>360</v>
      </c>
      <c r="F36" s="74">
        <v>204</v>
      </c>
      <c r="G36" s="148">
        <v>2.003030303030303</v>
      </c>
      <c r="H36" s="149">
        <v>0.45047999999999994</v>
      </c>
    </row>
    <row r="37" spans="1:8" s="15" customFormat="1" ht="18" customHeight="1">
      <c r="A37" s="68">
        <v>523200310</v>
      </c>
      <c r="B37" s="73" t="s">
        <v>361</v>
      </c>
      <c r="C37" s="70" t="s">
        <v>97</v>
      </c>
      <c r="D37" s="28" t="s">
        <v>362</v>
      </c>
      <c r="E37" s="71" t="s">
        <v>363</v>
      </c>
      <c r="F37" s="74">
        <v>120</v>
      </c>
      <c r="G37" s="148">
        <v>1.2575757575757576</v>
      </c>
      <c r="H37" s="149">
        <v>0.28181818181818186</v>
      </c>
    </row>
    <row r="38" spans="1:8" s="15" customFormat="1" ht="18" customHeight="1">
      <c r="A38" s="68">
        <v>521200303</v>
      </c>
      <c r="B38" s="73" t="s">
        <v>364</v>
      </c>
      <c r="C38" s="155" t="s">
        <v>1</v>
      </c>
      <c r="D38" s="11" t="s">
        <v>365</v>
      </c>
      <c r="E38" s="71" t="s">
        <v>366</v>
      </c>
      <c r="F38" s="74">
        <v>30</v>
      </c>
      <c r="G38" s="148">
        <v>3.481818181818182</v>
      </c>
      <c r="H38" s="149">
        <v>0.7848484848484848</v>
      </c>
    </row>
  </sheetData>
  <mergeCells count="3">
    <mergeCell ref="E1:F1"/>
    <mergeCell ref="G1:H1"/>
    <mergeCell ref="A1:D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1">
      <pane ySplit="2" topLeftCell="BM33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4.375" style="43" customWidth="1"/>
    <col min="2" max="2" width="6.75390625" style="43" customWidth="1"/>
    <col min="3" max="3" width="7.00390625" style="160" customWidth="1"/>
    <col min="4" max="4" width="22.125" style="99" customWidth="1"/>
    <col min="5" max="5" width="8.625" style="43" customWidth="1"/>
    <col min="6" max="6" width="9.125" style="43" customWidth="1"/>
    <col min="7" max="7" width="8.625" style="43" customWidth="1"/>
    <col min="8" max="16384" width="9.125" style="43" customWidth="1"/>
  </cols>
  <sheetData>
    <row r="1" spans="1:7" ht="28.5" customHeight="1" thickBot="1">
      <c r="A1" s="174" t="s">
        <v>517</v>
      </c>
      <c r="B1" s="174"/>
      <c r="C1" s="174"/>
      <c r="D1" s="174"/>
      <c r="E1" s="42"/>
      <c r="F1" s="172" t="s">
        <v>543</v>
      </c>
      <c r="G1" s="173"/>
    </row>
    <row r="2" spans="1:10" s="150" customFormat="1" ht="33.75" customHeight="1" thickBot="1">
      <c r="A2" s="116" t="s">
        <v>601</v>
      </c>
      <c r="B2" s="117" t="s">
        <v>530</v>
      </c>
      <c r="C2" s="94" t="s">
        <v>533</v>
      </c>
      <c r="D2" s="2" t="s">
        <v>535</v>
      </c>
      <c r="E2" s="118" t="s">
        <v>537</v>
      </c>
      <c r="F2" s="3" t="s">
        <v>532</v>
      </c>
      <c r="G2" s="4" t="s">
        <v>531</v>
      </c>
      <c r="H2" s="43"/>
      <c r="I2" s="43"/>
      <c r="J2" s="43"/>
    </row>
    <row r="3" spans="1:7" s="53" customFormat="1" ht="18" customHeight="1">
      <c r="A3" s="59">
        <v>512302002</v>
      </c>
      <c r="B3" s="157" t="s">
        <v>521</v>
      </c>
      <c r="C3" s="70" t="s">
        <v>40</v>
      </c>
      <c r="D3" s="28" t="s">
        <v>367</v>
      </c>
      <c r="E3" s="37">
        <v>10450</v>
      </c>
      <c r="F3" s="52">
        <v>0.19799999999999998</v>
      </c>
      <c r="G3" s="158">
        <v>0.0297</v>
      </c>
    </row>
    <row r="4" spans="1:7" s="53" customFormat="1" ht="18" customHeight="1">
      <c r="A4" s="54">
        <v>521302042</v>
      </c>
      <c r="B4" s="157" t="s">
        <v>521</v>
      </c>
      <c r="C4" s="70" t="s">
        <v>1</v>
      </c>
      <c r="D4" s="28" t="s">
        <v>368</v>
      </c>
      <c r="E4" s="37">
        <v>8090</v>
      </c>
      <c r="F4" s="52">
        <v>0.2126666666666667</v>
      </c>
      <c r="G4" s="158">
        <v>0.0319</v>
      </c>
    </row>
    <row r="5" spans="1:7" s="53" customFormat="1" ht="18" customHeight="1">
      <c r="A5" s="54">
        <v>512302005</v>
      </c>
      <c r="B5" s="157" t="s">
        <v>521</v>
      </c>
      <c r="C5" s="70" t="s">
        <v>40</v>
      </c>
      <c r="D5" s="28" t="s">
        <v>369</v>
      </c>
      <c r="E5" s="37">
        <v>11170</v>
      </c>
      <c r="F5" s="52">
        <v>0.20853333333333335</v>
      </c>
      <c r="G5" s="158">
        <v>0.03128</v>
      </c>
    </row>
    <row r="6" spans="1:7" s="53" customFormat="1" ht="18" customHeight="1">
      <c r="A6" s="54">
        <v>539302037</v>
      </c>
      <c r="B6" s="157" t="s">
        <v>521</v>
      </c>
      <c r="C6" s="70" t="s">
        <v>27</v>
      </c>
      <c r="D6" s="28" t="s">
        <v>370</v>
      </c>
      <c r="E6" s="37">
        <v>658</v>
      </c>
      <c r="F6" s="52">
        <v>0.23933333333333334</v>
      </c>
      <c r="G6" s="158">
        <v>0.0359</v>
      </c>
    </row>
    <row r="7" spans="1:7" s="53" customFormat="1" ht="18" customHeight="1">
      <c r="A7" s="54">
        <v>539302026</v>
      </c>
      <c r="B7" s="157" t="s">
        <v>521</v>
      </c>
      <c r="C7" s="70" t="s">
        <v>27</v>
      </c>
      <c r="D7" s="28" t="s">
        <v>371</v>
      </c>
      <c r="E7" s="37">
        <v>127720</v>
      </c>
      <c r="F7" s="52">
        <v>0.23933333333333334</v>
      </c>
      <c r="G7" s="158">
        <v>0.0359</v>
      </c>
    </row>
    <row r="8" spans="1:7" s="53" customFormat="1" ht="18" customHeight="1">
      <c r="A8" s="54">
        <v>512302007</v>
      </c>
      <c r="B8" s="157" t="s">
        <v>521</v>
      </c>
      <c r="C8" s="70" t="s">
        <v>40</v>
      </c>
      <c r="D8" s="28" t="s">
        <v>372</v>
      </c>
      <c r="E8" s="37">
        <v>45470</v>
      </c>
      <c r="F8" s="52">
        <v>0.2426666666666667</v>
      </c>
      <c r="G8" s="158">
        <v>0.0364</v>
      </c>
    </row>
    <row r="9" spans="1:7" s="53" customFormat="1" ht="18" customHeight="1">
      <c r="A9" s="54">
        <v>512302009</v>
      </c>
      <c r="B9" s="157" t="s">
        <v>521</v>
      </c>
      <c r="C9" s="70" t="s">
        <v>40</v>
      </c>
      <c r="D9" s="28" t="s">
        <v>373</v>
      </c>
      <c r="E9" s="37">
        <v>44340</v>
      </c>
      <c r="F9" s="52">
        <v>0.26066666666666666</v>
      </c>
      <c r="G9" s="158">
        <v>0.0391</v>
      </c>
    </row>
    <row r="10" spans="1:7" s="53" customFormat="1" ht="18" customHeight="1">
      <c r="A10" s="59">
        <v>539302139</v>
      </c>
      <c r="B10" s="157" t="s">
        <v>521</v>
      </c>
      <c r="C10" s="70" t="s">
        <v>27</v>
      </c>
      <c r="D10" s="28" t="s">
        <v>374</v>
      </c>
      <c r="E10" s="37">
        <v>22740</v>
      </c>
      <c r="F10" s="52">
        <v>0.19696969696969696</v>
      </c>
      <c r="G10" s="158">
        <v>0.029545454545454545</v>
      </c>
    </row>
    <row r="11" spans="1:7" s="53" customFormat="1" ht="18" customHeight="1">
      <c r="A11" s="54">
        <v>512302100</v>
      </c>
      <c r="B11" s="157" t="s">
        <v>521</v>
      </c>
      <c r="C11" s="70" t="s">
        <v>40</v>
      </c>
      <c r="D11" s="28" t="s">
        <v>375</v>
      </c>
      <c r="E11" s="37">
        <v>69000</v>
      </c>
      <c r="F11" s="52">
        <v>0.2717866666666667</v>
      </c>
      <c r="G11" s="158">
        <v>0.040768000000000006</v>
      </c>
    </row>
    <row r="12" spans="1:7" s="53" customFormat="1" ht="18" customHeight="1">
      <c r="A12" s="54">
        <v>539302124</v>
      </c>
      <c r="B12" s="157" t="s">
        <v>521</v>
      </c>
      <c r="C12" s="70" t="s">
        <v>376</v>
      </c>
      <c r="D12" s="28" t="s">
        <v>377</v>
      </c>
      <c r="E12" s="37">
        <v>34800</v>
      </c>
      <c r="F12" s="52">
        <v>0.29545454545454547</v>
      </c>
      <c r="G12" s="158">
        <v>0.04431818181818182</v>
      </c>
    </row>
    <row r="13" spans="1:7" s="53" customFormat="1" ht="18" customHeight="1">
      <c r="A13" s="59">
        <v>539302134</v>
      </c>
      <c r="B13" s="157" t="s">
        <v>521</v>
      </c>
      <c r="C13" s="77" t="s">
        <v>378</v>
      </c>
      <c r="D13" s="28" t="s">
        <v>379</v>
      </c>
      <c r="E13" s="37">
        <v>39000</v>
      </c>
      <c r="F13" s="52">
        <v>0.20060606060606062</v>
      </c>
      <c r="G13" s="158">
        <v>0.03009090909090909</v>
      </c>
    </row>
    <row r="14" spans="1:7" s="53" customFormat="1" ht="18" customHeight="1">
      <c r="A14" s="54">
        <v>539302129</v>
      </c>
      <c r="B14" s="157" t="s">
        <v>521</v>
      </c>
      <c r="C14" s="70" t="s">
        <v>27</v>
      </c>
      <c r="D14" s="28" t="s">
        <v>380</v>
      </c>
      <c r="E14" s="37">
        <v>49400</v>
      </c>
      <c r="F14" s="52">
        <v>0.18054545454545456</v>
      </c>
      <c r="G14" s="158">
        <v>0.027081818181818186</v>
      </c>
    </row>
    <row r="15" spans="1:7" s="53" customFormat="1" ht="18" customHeight="1">
      <c r="A15" s="54">
        <v>539302145</v>
      </c>
      <c r="B15" s="157" t="s">
        <v>521</v>
      </c>
      <c r="C15" s="70" t="s">
        <v>27</v>
      </c>
      <c r="D15" s="28" t="s">
        <v>381</v>
      </c>
      <c r="E15" s="37">
        <v>54500</v>
      </c>
      <c r="F15" s="52">
        <v>0.21619393939393938</v>
      </c>
      <c r="G15" s="158">
        <v>0.03242909090909091</v>
      </c>
    </row>
    <row r="16" spans="1:7" s="53" customFormat="1" ht="18" customHeight="1">
      <c r="A16" s="54">
        <v>539302148</v>
      </c>
      <c r="B16" s="157" t="s">
        <v>521</v>
      </c>
      <c r="C16" s="70" t="s">
        <v>378</v>
      </c>
      <c r="D16" s="28" t="s">
        <v>382</v>
      </c>
      <c r="E16" s="37">
        <v>183900</v>
      </c>
      <c r="F16" s="52">
        <v>0.23282424242424243</v>
      </c>
      <c r="G16" s="158">
        <v>0.03492363636363636</v>
      </c>
    </row>
    <row r="17" spans="1:7" s="53" customFormat="1" ht="18" customHeight="1">
      <c r="A17" s="54">
        <v>539302153</v>
      </c>
      <c r="B17" s="157" t="s">
        <v>521</v>
      </c>
      <c r="C17" s="70" t="s">
        <v>27</v>
      </c>
      <c r="D17" s="28" t="s">
        <v>383</v>
      </c>
      <c r="E17" s="37">
        <v>10820</v>
      </c>
      <c r="F17" s="52">
        <v>0.26192727272727273</v>
      </c>
      <c r="G17" s="158">
        <v>0.03928909090909091</v>
      </c>
    </row>
    <row r="18" spans="1:7" s="53" customFormat="1" ht="18" customHeight="1">
      <c r="A18" s="59">
        <v>539302160</v>
      </c>
      <c r="B18" s="157" t="s">
        <v>521</v>
      </c>
      <c r="C18" s="77" t="s">
        <v>27</v>
      </c>
      <c r="D18" s="28" t="s">
        <v>384</v>
      </c>
      <c r="E18" s="37">
        <v>3000</v>
      </c>
      <c r="F18" s="52">
        <v>0.2144121212121212</v>
      </c>
      <c r="G18" s="158">
        <v>0.03216181818181818</v>
      </c>
    </row>
    <row r="19" spans="1:7" s="53" customFormat="1" ht="18" customHeight="1">
      <c r="A19" s="59">
        <v>539302126</v>
      </c>
      <c r="B19" s="157" t="s">
        <v>521</v>
      </c>
      <c r="C19" s="70" t="s">
        <v>27</v>
      </c>
      <c r="D19" s="28" t="s">
        <v>385</v>
      </c>
      <c r="E19" s="37">
        <v>16000</v>
      </c>
      <c r="F19" s="52">
        <v>0.3480484848484848</v>
      </c>
      <c r="G19" s="158">
        <v>0.05220727272727272</v>
      </c>
    </row>
    <row r="20" spans="1:7" s="53" customFormat="1" ht="18" customHeight="1">
      <c r="A20" s="168">
        <v>539302138</v>
      </c>
      <c r="B20" s="157" t="s">
        <v>521</v>
      </c>
      <c r="C20" s="169" t="s">
        <v>27</v>
      </c>
      <c r="D20" s="28" t="s">
        <v>621</v>
      </c>
      <c r="E20" s="72">
        <v>276565</v>
      </c>
      <c r="F20" s="96">
        <v>0.426</v>
      </c>
      <c r="G20" s="170">
        <f>1.722/27</f>
        <v>0.06377777777777778</v>
      </c>
    </row>
    <row r="21" spans="1:7" s="53" customFormat="1" ht="18" customHeight="1">
      <c r="A21" s="54">
        <v>526302152</v>
      </c>
      <c r="B21" s="157" t="s">
        <v>521</v>
      </c>
      <c r="C21" s="77" t="s">
        <v>386</v>
      </c>
      <c r="D21" s="11" t="s">
        <v>387</v>
      </c>
      <c r="E21" s="19">
        <v>305000</v>
      </c>
      <c r="F21" s="52">
        <v>0.19433333333333333</v>
      </c>
      <c r="G21" s="158">
        <v>0.02915</v>
      </c>
    </row>
    <row r="22" spans="1:7" s="53" customFormat="1" ht="18" customHeight="1">
      <c r="A22" s="59">
        <v>539302166</v>
      </c>
      <c r="B22" s="157" t="s">
        <v>521</v>
      </c>
      <c r="C22" s="77" t="s">
        <v>27</v>
      </c>
      <c r="D22" s="28" t="s">
        <v>388</v>
      </c>
      <c r="E22" s="37">
        <v>300</v>
      </c>
      <c r="F22" s="52">
        <v>0.18352727272727273</v>
      </c>
      <c r="G22" s="158">
        <v>0.027529090909090906</v>
      </c>
    </row>
    <row r="23" spans="1:7" s="53" customFormat="1" ht="18" customHeight="1">
      <c r="A23" s="54">
        <v>512302103</v>
      </c>
      <c r="B23" s="157" t="s">
        <v>521</v>
      </c>
      <c r="C23" s="159" t="s">
        <v>40</v>
      </c>
      <c r="D23" s="11" t="s">
        <v>389</v>
      </c>
      <c r="E23" s="10">
        <v>100</v>
      </c>
      <c r="F23" s="52">
        <v>0.30533333333333335</v>
      </c>
      <c r="G23" s="158">
        <v>0.0458</v>
      </c>
    </row>
    <row r="24" spans="1:7" s="53" customFormat="1" ht="18" customHeight="1">
      <c r="A24" s="54">
        <v>539302159</v>
      </c>
      <c r="B24" s="157" t="s">
        <v>521</v>
      </c>
      <c r="C24" s="70" t="s">
        <v>27</v>
      </c>
      <c r="D24" s="28" t="s">
        <v>390</v>
      </c>
      <c r="E24" s="37">
        <v>790</v>
      </c>
      <c r="F24" s="52">
        <v>0.20169696969696968</v>
      </c>
      <c r="G24" s="158">
        <v>0.030254545454545454</v>
      </c>
    </row>
    <row r="25" spans="1:7" s="53" customFormat="1" ht="18" customHeight="1">
      <c r="A25" s="54">
        <v>526302150</v>
      </c>
      <c r="B25" s="157" t="s">
        <v>521</v>
      </c>
      <c r="C25" s="77" t="s">
        <v>386</v>
      </c>
      <c r="D25" s="11" t="s">
        <v>391</v>
      </c>
      <c r="E25" s="19">
        <v>82000</v>
      </c>
      <c r="F25" s="52">
        <v>0.2526333333333333</v>
      </c>
      <c r="G25" s="158">
        <v>0.03789499999999999</v>
      </c>
    </row>
    <row r="26" spans="1:7" s="53" customFormat="1" ht="18" customHeight="1">
      <c r="A26" s="54">
        <v>526302151</v>
      </c>
      <c r="B26" s="157" t="s">
        <v>521</v>
      </c>
      <c r="C26" s="77" t="s">
        <v>386</v>
      </c>
      <c r="D26" s="11" t="s">
        <v>392</v>
      </c>
      <c r="E26" s="19">
        <v>200000</v>
      </c>
      <c r="F26" s="52">
        <v>0.29150000000000004</v>
      </c>
      <c r="G26" s="158">
        <v>0.04372499999999999</v>
      </c>
    </row>
    <row r="27" spans="1:7" s="53" customFormat="1" ht="18" customHeight="1">
      <c r="A27" s="54">
        <v>521302149</v>
      </c>
      <c r="B27" s="157" t="s">
        <v>521</v>
      </c>
      <c r="C27" s="70" t="s">
        <v>1</v>
      </c>
      <c r="D27" s="28" t="s">
        <v>393</v>
      </c>
      <c r="E27" s="37">
        <v>235</v>
      </c>
      <c r="F27" s="52">
        <v>0.38866666666666666</v>
      </c>
      <c r="G27" s="158">
        <v>0.0583</v>
      </c>
    </row>
    <row r="28" spans="1:7" s="53" customFormat="1" ht="18" customHeight="1">
      <c r="A28" s="54">
        <v>539302233</v>
      </c>
      <c r="B28" s="157" t="s">
        <v>521</v>
      </c>
      <c r="C28" s="70" t="s">
        <v>27</v>
      </c>
      <c r="D28" s="28" t="s">
        <v>394</v>
      </c>
      <c r="E28" s="37">
        <v>19650</v>
      </c>
      <c r="F28" s="52">
        <v>0.4299636363636363</v>
      </c>
      <c r="G28" s="158">
        <v>0.06449454545454544</v>
      </c>
    </row>
    <row r="29" spans="1:7" s="53" customFormat="1" ht="18" customHeight="1">
      <c r="A29" s="54">
        <v>539302239</v>
      </c>
      <c r="B29" s="157" t="s">
        <v>521</v>
      </c>
      <c r="C29" s="70" t="s">
        <v>27</v>
      </c>
      <c r="D29" s="28" t="s">
        <v>395</v>
      </c>
      <c r="E29" s="37">
        <v>92</v>
      </c>
      <c r="F29" s="52">
        <v>0.43985454545454544</v>
      </c>
      <c r="G29" s="158">
        <v>0.0659781818181818</v>
      </c>
    </row>
    <row r="30" spans="1:7" s="53" customFormat="1" ht="18" customHeight="1">
      <c r="A30" s="54">
        <v>539302221</v>
      </c>
      <c r="B30" s="157" t="s">
        <v>521</v>
      </c>
      <c r="C30" s="70" t="s">
        <v>27</v>
      </c>
      <c r="D30" s="28" t="s">
        <v>396</v>
      </c>
      <c r="E30" s="37">
        <v>8600</v>
      </c>
      <c r="F30" s="52">
        <v>0.6603636363636363</v>
      </c>
      <c r="G30" s="158">
        <v>0.09905454545454546</v>
      </c>
    </row>
    <row r="31" spans="1:7" s="53" customFormat="1" ht="18" customHeight="1">
      <c r="A31" s="60">
        <v>539302241</v>
      </c>
      <c r="B31" s="157" t="s">
        <v>521</v>
      </c>
      <c r="C31" s="77" t="s">
        <v>27</v>
      </c>
      <c r="D31" s="28" t="s">
        <v>397</v>
      </c>
      <c r="E31" s="38">
        <v>151615</v>
      </c>
      <c r="F31" s="52">
        <v>0.3797410909090909</v>
      </c>
      <c r="G31" s="158">
        <v>0.05696116363636364</v>
      </c>
    </row>
    <row r="32" spans="1:7" s="53" customFormat="1" ht="18" customHeight="1">
      <c r="A32" s="59">
        <v>539302242</v>
      </c>
      <c r="B32" s="157" t="s">
        <v>521</v>
      </c>
      <c r="C32" s="77" t="s">
        <v>27</v>
      </c>
      <c r="D32" s="28" t="s">
        <v>398</v>
      </c>
      <c r="E32" s="37">
        <v>80</v>
      </c>
      <c r="F32" s="52">
        <v>0.4520727272727273</v>
      </c>
      <c r="G32" s="158">
        <v>0.06781090909090909</v>
      </c>
    </row>
    <row r="33" spans="1:7" s="53" customFormat="1" ht="18" customHeight="1">
      <c r="A33" s="54">
        <v>521302225</v>
      </c>
      <c r="B33" s="157" t="s">
        <v>521</v>
      </c>
      <c r="C33" s="155" t="s">
        <v>1</v>
      </c>
      <c r="D33" s="11" t="s">
        <v>399</v>
      </c>
      <c r="E33" s="10">
        <v>20</v>
      </c>
      <c r="F33" s="52">
        <v>0.48727272727272725</v>
      </c>
      <c r="G33" s="158">
        <v>0.07309090909090908</v>
      </c>
    </row>
    <row r="34" spans="1:7" s="53" customFormat="1" ht="18" customHeight="1">
      <c r="A34" s="59">
        <v>539302225</v>
      </c>
      <c r="B34" s="157" t="s">
        <v>521</v>
      </c>
      <c r="C34" s="77" t="s">
        <v>27</v>
      </c>
      <c r="D34" s="28" t="s">
        <v>399</v>
      </c>
      <c r="E34" s="37">
        <v>10050</v>
      </c>
      <c r="F34" s="52">
        <v>0.5515757575757575</v>
      </c>
      <c r="G34" s="158">
        <v>0.08273636363636364</v>
      </c>
    </row>
    <row r="35" spans="1:7" s="53" customFormat="1" ht="18" customHeight="1">
      <c r="A35" s="59">
        <v>512302213</v>
      </c>
      <c r="B35" s="157" t="s">
        <v>521</v>
      </c>
      <c r="C35" s="70" t="s">
        <v>40</v>
      </c>
      <c r="D35" s="28" t="s">
        <v>400</v>
      </c>
      <c r="E35" s="37">
        <v>46000</v>
      </c>
      <c r="F35" s="52">
        <v>0.8254545454545454</v>
      </c>
      <c r="G35" s="158">
        <v>0.12381818181818183</v>
      </c>
    </row>
    <row r="36" spans="1:7" s="53" customFormat="1" ht="18" customHeight="1">
      <c r="A36" s="59">
        <v>539302213</v>
      </c>
      <c r="B36" s="157" t="s">
        <v>521</v>
      </c>
      <c r="C36" s="70" t="s">
        <v>27</v>
      </c>
      <c r="D36" s="28" t="s">
        <v>400</v>
      </c>
      <c r="E36" s="37">
        <v>20000</v>
      </c>
      <c r="F36" s="52">
        <v>0.661890909090909</v>
      </c>
      <c r="G36" s="158">
        <v>0.09928363636363635</v>
      </c>
    </row>
    <row r="37" spans="1:7" s="53" customFormat="1" ht="18" customHeight="1">
      <c r="A37" s="54">
        <v>539302232</v>
      </c>
      <c r="B37" s="157" t="s">
        <v>521</v>
      </c>
      <c r="C37" s="70" t="s">
        <v>27</v>
      </c>
      <c r="D37" s="28" t="s">
        <v>401</v>
      </c>
      <c r="E37" s="37">
        <v>17900</v>
      </c>
      <c r="F37" s="52">
        <v>0.37942424242424244</v>
      </c>
      <c r="G37" s="158">
        <v>0.05691363636363636</v>
      </c>
    </row>
    <row r="38" spans="1:7" s="53" customFormat="1" ht="18" customHeight="1">
      <c r="A38" s="54">
        <v>539302235</v>
      </c>
      <c r="B38" s="157" t="s">
        <v>521</v>
      </c>
      <c r="C38" s="70" t="s">
        <v>27</v>
      </c>
      <c r="D38" s="28" t="s">
        <v>402</v>
      </c>
      <c r="E38" s="37">
        <v>10050</v>
      </c>
      <c r="F38" s="52">
        <v>0.30918181818181817</v>
      </c>
      <c r="G38" s="158">
        <v>0.046377272727272725</v>
      </c>
    </row>
    <row r="39" spans="1:7" s="53" customFormat="1" ht="18" customHeight="1">
      <c r="A39" s="54">
        <v>539302236</v>
      </c>
      <c r="B39" s="157" t="s">
        <v>521</v>
      </c>
      <c r="C39" s="70" t="s">
        <v>27</v>
      </c>
      <c r="D39" s="28" t="s">
        <v>403</v>
      </c>
      <c r="E39" s="37">
        <v>75000</v>
      </c>
      <c r="F39" s="52">
        <v>0.42490909090909085</v>
      </c>
      <c r="G39" s="158">
        <v>0.06373636363636365</v>
      </c>
    </row>
    <row r="40" spans="1:7" s="53" customFormat="1" ht="18" customHeight="1">
      <c r="A40" s="59">
        <v>539302216</v>
      </c>
      <c r="B40" s="157" t="s">
        <v>521</v>
      </c>
      <c r="C40" s="77" t="s">
        <v>27</v>
      </c>
      <c r="D40" s="28" t="s">
        <v>404</v>
      </c>
      <c r="E40" s="37">
        <v>2000</v>
      </c>
      <c r="F40" s="52">
        <v>0.48478787878787877</v>
      </c>
      <c r="G40" s="158">
        <v>0.07271818181818182</v>
      </c>
    </row>
    <row r="41" spans="1:7" s="53" customFormat="1" ht="18" customHeight="1">
      <c r="A41" s="54">
        <v>512302206</v>
      </c>
      <c r="B41" s="157" t="s">
        <v>521</v>
      </c>
      <c r="C41" s="70" t="s">
        <v>40</v>
      </c>
      <c r="D41" s="28" t="s">
        <v>405</v>
      </c>
      <c r="E41" s="37">
        <v>380</v>
      </c>
      <c r="F41" s="52">
        <v>1.2385227272727273</v>
      </c>
      <c r="G41" s="158">
        <v>0.1857784090909091</v>
      </c>
    </row>
    <row r="42" spans="1:7" s="53" customFormat="1" ht="18" customHeight="1">
      <c r="A42" s="54">
        <v>539302388</v>
      </c>
      <c r="B42" s="157" t="s">
        <v>521</v>
      </c>
      <c r="C42" s="70" t="s">
        <v>27</v>
      </c>
      <c r="D42" s="28" t="s">
        <v>406</v>
      </c>
      <c r="E42" s="37">
        <v>500</v>
      </c>
      <c r="F42" s="52">
        <v>0.563090909090909</v>
      </c>
      <c r="G42" s="158">
        <v>0.08446363636363637</v>
      </c>
    </row>
    <row r="43" spans="1:7" s="53" customFormat="1" ht="18" customHeight="1">
      <c r="A43" s="54">
        <v>539302382</v>
      </c>
      <c r="B43" s="157" t="s">
        <v>521</v>
      </c>
      <c r="C43" s="70" t="s">
        <v>27</v>
      </c>
      <c r="D43" s="28" t="s">
        <v>407</v>
      </c>
      <c r="E43" s="37">
        <v>25500</v>
      </c>
      <c r="F43" s="52">
        <v>0.7329393939393939</v>
      </c>
      <c r="G43" s="158">
        <v>0.10994090909090909</v>
      </c>
    </row>
    <row r="44" spans="1:7" s="53" customFormat="1" ht="18" customHeight="1">
      <c r="A44" s="59">
        <v>539302376</v>
      </c>
      <c r="B44" s="157" t="s">
        <v>521</v>
      </c>
      <c r="C44" s="77" t="s">
        <v>27</v>
      </c>
      <c r="D44" s="28" t="s">
        <v>408</v>
      </c>
      <c r="E44" s="37">
        <v>9500</v>
      </c>
      <c r="F44" s="52">
        <v>0.7893193473193473</v>
      </c>
      <c r="G44" s="158">
        <v>0.11839790209790209</v>
      </c>
    </row>
    <row r="45" spans="1:7" s="53" customFormat="1" ht="18" customHeight="1">
      <c r="A45" s="54">
        <v>539302385</v>
      </c>
      <c r="B45" s="157" t="s">
        <v>521</v>
      </c>
      <c r="C45" s="70" t="s">
        <v>378</v>
      </c>
      <c r="D45" s="28" t="s">
        <v>409</v>
      </c>
      <c r="E45" s="37">
        <v>1440</v>
      </c>
      <c r="F45" s="52">
        <v>1.7393636363636362</v>
      </c>
      <c r="G45" s="158">
        <v>0.26090454545454544</v>
      </c>
    </row>
    <row r="46" spans="1:7" s="53" customFormat="1" ht="18" customHeight="1">
      <c r="A46" s="54">
        <v>539302361</v>
      </c>
      <c r="B46" s="157" t="s">
        <v>521</v>
      </c>
      <c r="C46" s="70" t="s">
        <v>27</v>
      </c>
      <c r="D46" s="28" t="s">
        <v>410</v>
      </c>
      <c r="E46" s="37">
        <v>630</v>
      </c>
      <c r="F46" s="52">
        <v>0.8060606060606061</v>
      </c>
      <c r="G46" s="158">
        <v>0.12090909090909091</v>
      </c>
    </row>
    <row r="47" spans="1:7" s="53" customFormat="1" ht="18" customHeight="1">
      <c r="A47" s="60">
        <v>512302361</v>
      </c>
      <c r="B47" s="157" t="s">
        <v>521</v>
      </c>
      <c r="C47" s="70" t="s">
        <v>40</v>
      </c>
      <c r="D47" s="28" t="s">
        <v>411</v>
      </c>
      <c r="E47" s="37">
        <v>11880</v>
      </c>
      <c r="F47" s="52">
        <v>0.559660606060606</v>
      </c>
      <c r="G47" s="158">
        <v>0.0839490909090909</v>
      </c>
    </row>
    <row r="48" spans="1:7" s="53" customFormat="1" ht="18" customHeight="1">
      <c r="A48" s="54">
        <v>539302373</v>
      </c>
      <c r="B48" s="157" t="s">
        <v>521</v>
      </c>
      <c r="C48" s="70" t="s">
        <v>27</v>
      </c>
      <c r="D48" s="28" t="s">
        <v>412</v>
      </c>
      <c r="E48" s="37">
        <v>4400</v>
      </c>
      <c r="F48" s="52">
        <v>0.9672727272727273</v>
      </c>
      <c r="G48" s="158">
        <v>0.1450909090909091</v>
      </c>
    </row>
    <row r="49" spans="1:7" s="53" customFormat="1" ht="18" customHeight="1">
      <c r="A49" s="54">
        <v>512302301</v>
      </c>
      <c r="B49" s="157" t="s">
        <v>521</v>
      </c>
      <c r="C49" s="70" t="s">
        <v>40</v>
      </c>
      <c r="D49" s="28" t="s">
        <v>413</v>
      </c>
      <c r="E49" s="37">
        <v>39800</v>
      </c>
      <c r="F49" s="52">
        <v>1.0402909090909092</v>
      </c>
      <c r="G49" s="158">
        <v>0.15604363636363638</v>
      </c>
    </row>
    <row r="50" spans="1:7" s="53" customFormat="1" ht="18" customHeight="1">
      <c r="A50" s="54">
        <v>512302379</v>
      </c>
      <c r="B50" s="157" t="s">
        <v>521</v>
      </c>
      <c r="C50" s="70" t="s">
        <v>40</v>
      </c>
      <c r="D50" s="28" t="s">
        <v>414</v>
      </c>
      <c r="E50" s="37">
        <v>30100</v>
      </c>
      <c r="F50" s="52">
        <v>0.9279999999999999</v>
      </c>
      <c r="G50" s="158">
        <v>0.1392</v>
      </c>
    </row>
    <row r="51" spans="1:7" s="53" customFormat="1" ht="18" customHeight="1">
      <c r="A51" s="54">
        <v>539302386</v>
      </c>
      <c r="B51" s="157" t="s">
        <v>521</v>
      </c>
      <c r="C51" s="70" t="s">
        <v>378</v>
      </c>
      <c r="D51" s="28" t="s">
        <v>415</v>
      </c>
      <c r="E51" s="37">
        <v>270</v>
      </c>
      <c r="F51" s="52">
        <v>1.6777575757575758</v>
      </c>
      <c r="G51" s="158">
        <v>0.25166363636363637</v>
      </c>
    </row>
    <row r="52" spans="1:7" s="53" customFormat="1" ht="18" customHeight="1">
      <c r="A52" s="54">
        <v>512302303</v>
      </c>
      <c r="B52" s="157" t="s">
        <v>521</v>
      </c>
      <c r="C52" s="70" t="s">
        <v>40</v>
      </c>
      <c r="D52" s="28" t="s">
        <v>416</v>
      </c>
      <c r="E52" s="37">
        <v>20</v>
      </c>
      <c r="F52" s="52">
        <v>1.1149090909090908</v>
      </c>
      <c r="G52" s="158">
        <v>0.16723636363636363</v>
      </c>
    </row>
    <row r="53" spans="1:7" s="53" customFormat="1" ht="18" customHeight="1">
      <c r="A53" s="54">
        <v>512302363</v>
      </c>
      <c r="B53" s="157" t="s">
        <v>521</v>
      </c>
      <c r="C53" s="70" t="s">
        <v>40</v>
      </c>
      <c r="D53" s="28" t="s">
        <v>417</v>
      </c>
      <c r="E53" s="37">
        <v>70</v>
      </c>
      <c r="F53" s="52">
        <v>1.2264000000000002</v>
      </c>
      <c r="G53" s="158">
        <v>0.18396</v>
      </c>
    </row>
    <row r="54" spans="1:7" s="53" customFormat="1" ht="18" customHeight="1">
      <c r="A54" s="54">
        <v>512302366</v>
      </c>
      <c r="B54" s="157" t="s">
        <v>521</v>
      </c>
      <c r="C54" s="159" t="s">
        <v>40</v>
      </c>
      <c r="D54" s="11" t="s">
        <v>418</v>
      </c>
      <c r="E54" s="10">
        <v>360</v>
      </c>
      <c r="F54" s="52">
        <v>0.9142254545454543</v>
      </c>
      <c r="G54" s="158">
        <v>0.13713381818181816</v>
      </c>
    </row>
    <row r="55" spans="1:7" s="53" customFormat="1" ht="18" customHeight="1">
      <c r="A55" s="59">
        <v>539302389</v>
      </c>
      <c r="B55" s="157" t="s">
        <v>521</v>
      </c>
      <c r="C55" s="70" t="s">
        <v>27</v>
      </c>
      <c r="D55" s="28" t="s">
        <v>419</v>
      </c>
      <c r="E55" s="37">
        <v>6720</v>
      </c>
      <c r="F55" s="52">
        <v>1.8874772727272726</v>
      </c>
      <c r="G55" s="158">
        <v>0.2831215909090909</v>
      </c>
    </row>
    <row r="56" spans="1:7" s="53" customFormat="1" ht="18" customHeight="1">
      <c r="A56" s="59">
        <v>539302390</v>
      </c>
      <c r="B56" s="157" t="s">
        <v>521</v>
      </c>
      <c r="C56" s="70" t="s">
        <v>27</v>
      </c>
      <c r="D56" s="28" t="s">
        <v>420</v>
      </c>
      <c r="E56" s="37">
        <v>1440</v>
      </c>
      <c r="F56" s="52">
        <v>2.1496268939393937</v>
      </c>
      <c r="G56" s="158">
        <v>0.32244403409090916</v>
      </c>
    </row>
    <row r="57" spans="1:7" ht="18" customHeight="1">
      <c r="A57" s="54">
        <v>521302383</v>
      </c>
      <c r="B57" s="157" t="s">
        <v>521</v>
      </c>
      <c r="C57" s="70" t="s">
        <v>1</v>
      </c>
      <c r="D57" s="28" t="s">
        <v>421</v>
      </c>
      <c r="E57" s="37">
        <v>81833</v>
      </c>
      <c r="F57" s="52">
        <v>1.3054545454545454</v>
      </c>
      <c r="G57" s="158">
        <v>0.1958181818181818</v>
      </c>
    </row>
    <row r="58" spans="1:7" ht="18" customHeight="1">
      <c r="A58" s="54">
        <v>512302375</v>
      </c>
      <c r="B58" s="157" t="s">
        <v>521</v>
      </c>
      <c r="C58" s="70" t="s">
        <v>40</v>
      </c>
      <c r="D58" s="28" t="s">
        <v>422</v>
      </c>
      <c r="E58" s="37">
        <v>29</v>
      </c>
      <c r="F58" s="52">
        <v>5.051931818181818</v>
      </c>
      <c r="G58" s="158">
        <v>0.7577897727272728</v>
      </c>
    </row>
    <row r="59" spans="1:29" s="53" customFormat="1" ht="19.5" customHeight="1">
      <c r="A59" s="82">
        <v>516302507</v>
      </c>
      <c r="B59" s="48" t="s">
        <v>520</v>
      </c>
      <c r="C59" s="51" t="s">
        <v>208</v>
      </c>
      <c r="D59" s="83" t="s">
        <v>492</v>
      </c>
      <c r="E59" s="84">
        <v>700</v>
      </c>
      <c r="F59" s="85">
        <v>0.1872</v>
      </c>
      <c r="G59" s="85">
        <v>0.028079999999999997</v>
      </c>
      <c r="I59" s="15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s="53" customFormat="1" ht="19.5" customHeight="1">
      <c r="A60" s="29">
        <v>521302500</v>
      </c>
      <c r="B60" s="48" t="s">
        <v>520</v>
      </c>
      <c r="C60" s="37" t="s">
        <v>1</v>
      </c>
      <c r="D60" s="22" t="s">
        <v>493</v>
      </c>
      <c r="E60" s="41">
        <v>4700</v>
      </c>
      <c r="F60" s="52">
        <v>0.23454545454545456</v>
      </c>
      <c r="G60" s="52">
        <v>0.03518181818181818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s="53" customFormat="1" ht="19.5" customHeight="1">
      <c r="A61" s="29">
        <v>513302506</v>
      </c>
      <c r="B61" s="48" t="s">
        <v>520</v>
      </c>
      <c r="C61" s="40" t="s">
        <v>7</v>
      </c>
      <c r="D61" s="22" t="s">
        <v>494</v>
      </c>
      <c r="E61" s="10">
        <v>10000</v>
      </c>
      <c r="F61" s="52">
        <v>0.17963636363636362</v>
      </c>
      <c r="G61" s="52">
        <v>0.026945454545454543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s="53" customFormat="1" ht="19.5" customHeight="1">
      <c r="A62" s="29">
        <v>512302511</v>
      </c>
      <c r="B62" s="48" t="s">
        <v>520</v>
      </c>
      <c r="C62" s="33" t="s">
        <v>40</v>
      </c>
      <c r="D62" s="8" t="s">
        <v>495</v>
      </c>
      <c r="E62" s="37">
        <v>1480</v>
      </c>
      <c r="F62" s="52">
        <v>0.9327272727272727</v>
      </c>
      <c r="G62" s="52">
        <v>0.13990909090909093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s="53" customFormat="1" ht="19.5" customHeight="1">
      <c r="A63" s="29">
        <v>512302501</v>
      </c>
      <c r="B63" s="48" t="s">
        <v>520</v>
      </c>
      <c r="C63" s="33" t="s">
        <v>40</v>
      </c>
      <c r="D63" s="8" t="s">
        <v>496</v>
      </c>
      <c r="E63" s="37">
        <v>68980</v>
      </c>
      <c r="F63" s="52">
        <v>0.17212121212121212</v>
      </c>
      <c r="G63" s="52">
        <v>0.025818181818181813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s="53" customFormat="1" ht="19.5" customHeight="1">
      <c r="A64" s="31">
        <v>512302505</v>
      </c>
      <c r="B64" s="48" t="s">
        <v>520</v>
      </c>
      <c r="C64" s="26" t="s">
        <v>40</v>
      </c>
      <c r="D64" s="8" t="s">
        <v>497</v>
      </c>
      <c r="E64" s="37">
        <v>13800</v>
      </c>
      <c r="F64" s="52">
        <v>0.6218181818181818</v>
      </c>
      <c r="G64" s="52">
        <v>0.09327272727272728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s="53" customFormat="1" ht="19.5" customHeight="1">
      <c r="A65" s="29">
        <v>512302512</v>
      </c>
      <c r="B65" s="48" t="s">
        <v>520</v>
      </c>
      <c r="C65" s="33" t="s">
        <v>40</v>
      </c>
      <c r="D65" s="8" t="s">
        <v>498</v>
      </c>
      <c r="E65" s="37">
        <v>736</v>
      </c>
      <c r="F65" s="52">
        <v>0.994909090909091</v>
      </c>
      <c r="G65" s="52">
        <v>0.14923636363636367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7" s="53" customFormat="1" ht="19.5" customHeight="1">
      <c r="A66" s="29">
        <v>512302601</v>
      </c>
      <c r="B66" s="48" t="s">
        <v>520</v>
      </c>
      <c r="C66" s="33" t="s">
        <v>40</v>
      </c>
      <c r="D66" s="8" t="s">
        <v>499</v>
      </c>
      <c r="E66" s="37">
        <v>10700</v>
      </c>
      <c r="F66" s="52">
        <v>0.9401160000000001</v>
      </c>
      <c r="G66" s="52">
        <v>0.14101740000000001</v>
      </c>
    </row>
    <row r="67" spans="1:7" s="53" customFormat="1" ht="19.5" customHeight="1">
      <c r="A67" s="29">
        <v>512302600</v>
      </c>
      <c r="B67" s="48" t="s">
        <v>520</v>
      </c>
      <c r="C67" s="33" t="s">
        <v>40</v>
      </c>
      <c r="D67" s="8" t="s">
        <v>500</v>
      </c>
      <c r="E67" s="37">
        <v>9900</v>
      </c>
      <c r="F67" s="52">
        <v>0.5222866666666667</v>
      </c>
      <c r="G67" s="52">
        <v>0.07834300000000001</v>
      </c>
    </row>
    <row r="68" spans="1:7" s="53" customFormat="1" ht="19.5" customHeight="1">
      <c r="A68" s="29">
        <v>512302605</v>
      </c>
      <c r="B68" s="48" t="s">
        <v>520</v>
      </c>
      <c r="C68" s="33" t="s">
        <v>40</v>
      </c>
      <c r="D68" s="8" t="s">
        <v>501</v>
      </c>
      <c r="E68" s="37">
        <v>4019</v>
      </c>
      <c r="F68" s="52">
        <v>1.4443636363636365</v>
      </c>
      <c r="G68" s="52">
        <v>0.2166545454545455</v>
      </c>
    </row>
    <row r="69" spans="1:8" s="53" customFormat="1" ht="19.5" customHeight="1">
      <c r="A69" s="29">
        <v>512302608</v>
      </c>
      <c r="B69" s="48" t="s">
        <v>520</v>
      </c>
      <c r="C69" s="33" t="s">
        <v>40</v>
      </c>
      <c r="D69" s="8" t="s">
        <v>502</v>
      </c>
      <c r="E69" s="37">
        <v>344</v>
      </c>
      <c r="F69" s="52">
        <v>1.9932218181818182</v>
      </c>
      <c r="G69" s="52">
        <v>0.29898327272727276</v>
      </c>
      <c r="H69" s="53" t="s">
        <v>503</v>
      </c>
    </row>
    <row r="70" spans="1:7" s="53" customFormat="1" ht="19.5" customHeight="1">
      <c r="A70" s="29">
        <v>512302701</v>
      </c>
      <c r="B70" s="48" t="s">
        <v>520</v>
      </c>
      <c r="C70" s="33" t="s">
        <v>40</v>
      </c>
      <c r="D70" s="8" t="s">
        <v>504</v>
      </c>
      <c r="E70" s="37">
        <v>580</v>
      </c>
      <c r="F70" s="52">
        <v>3.58</v>
      </c>
      <c r="G70" s="52">
        <v>0.537</v>
      </c>
    </row>
    <row r="71" spans="1:7" s="53" customFormat="1" ht="19.5" customHeight="1">
      <c r="A71" s="29">
        <v>521302817</v>
      </c>
      <c r="B71" s="48" t="s">
        <v>520</v>
      </c>
      <c r="C71" s="33" t="s">
        <v>1</v>
      </c>
      <c r="D71" s="22" t="s">
        <v>505</v>
      </c>
      <c r="E71" s="19">
        <v>36000</v>
      </c>
      <c r="F71" s="52">
        <v>0.86</v>
      </c>
      <c r="G71" s="52">
        <v>0.129</v>
      </c>
    </row>
    <row r="72" spans="1:7" s="53" customFormat="1" ht="19.5" customHeight="1">
      <c r="A72" s="29">
        <v>539302810</v>
      </c>
      <c r="B72" s="48" t="s">
        <v>520</v>
      </c>
      <c r="C72" s="33" t="s">
        <v>27</v>
      </c>
      <c r="D72" s="8" t="s">
        <v>506</v>
      </c>
      <c r="E72" s="37">
        <v>8021</v>
      </c>
      <c r="F72" s="52">
        <v>5.624848484848485</v>
      </c>
      <c r="G72" s="52">
        <v>0.8437272727272729</v>
      </c>
    </row>
    <row r="73" spans="1:7" s="53" customFormat="1" ht="19.5" customHeight="1">
      <c r="A73" s="29">
        <v>539302802</v>
      </c>
      <c r="B73" s="48" t="s">
        <v>520</v>
      </c>
      <c r="C73" s="33" t="s">
        <v>27</v>
      </c>
      <c r="D73" s="8" t="s">
        <v>507</v>
      </c>
      <c r="E73" s="37">
        <v>1920</v>
      </c>
      <c r="F73" s="52">
        <v>6.468484848484849</v>
      </c>
      <c r="G73" s="52">
        <v>0.9702727272727272</v>
      </c>
    </row>
    <row r="74" spans="1:7" s="53" customFormat="1" ht="19.5" customHeight="1">
      <c r="A74" s="29">
        <v>539302803</v>
      </c>
      <c r="B74" s="48" t="s">
        <v>520</v>
      </c>
      <c r="C74" s="33" t="s">
        <v>27</v>
      </c>
      <c r="D74" s="8" t="s">
        <v>508</v>
      </c>
      <c r="E74" s="37">
        <v>1951</v>
      </c>
      <c r="F74" s="52">
        <v>9.780606060606061</v>
      </c>
      <c r="G74" s="52">
        <v>1.4670909090909092</v>
      </c>
    </row>
    <row r="75" spans="1:7" s="53" customFormat="1" ht="19.5" customHeight="1">
      <c r="A75" s="29">
        <v>521302814</v>
      </c>
      <c r="B75" s="48" t="s">
        <v>520</v>
      </c>
      <c r="C75" s="33" t="s">
        <v>1</v>
      </c>
      <c r="D75" s="8" t="s">
        <v>509</v>
      </c>
      <c r="E75" s="37">
        <v>675</v>
      </c>
      <c r="F75" s="52">
        <v>8.14724484848485</v>
      </c>
      <c r="G75" s="52">
        <v>1.2220867272727274</v>
      </c>
    </row>
    <row r="76" spans="1:7" s="53" customFormat="1" ht="19.5" customHeight="1">
      <c r="A76" s="29">
        <v>539302804</v>
      </c>
      <c r="B76" s="48" t="s">
        <v>520</v>
      </c>
      <c r="C76" s="33" t="s">
        <v>27</v>
      </c>
      <c r="D76" s="8" t="s">
        <v>510</v>
      </c>
      <c r="E76" s="37">
        <v>2543</v>
      </c>
      <c r="F76" s="52">
        <v>12.9</v>
      </c>
      <c r="G76" s="52">
        <v>1.935</v>
      </c>
    </row>
    <row r="77" spans="1:7" s="53" customFormat="1" ht="19.5" customHeight="1">
      <c r="A77" s="29">
        <v>539302811</v>
      </c>
      <c r="B77" s="48" t="s">
        <v>520</v>
      </c>
      <c r="C77" s="33" t="s">
        <v>27</v>
      </c>
      <c r="D77" s="8" t="s">
        <v>510</v>
      </c>
      <c r="E77" s="37">
        <v>15</v>
      </c>
      <c r="F77" s="52">
        <v>24.831515151515152</v>
      </c>
      <c r="G77" s="52">
        <v>3.7247272727272724</v>
      </c>
    </row>
    <row r="78" spans="1:4" ht="12.75">
      <c r="A78" s="145"/>
      <c r="C78" s="43"/>
      <c r="D78" s="43"/>
    </row>
    <row r="79" spans="3:4" ht="12.75">
      <c r="C79" s="43"/>
      <c r="D79" s="43"/>
    </row>
  </sheetData>
  <mergeCells count="2">
    <mergeCell ref="A1:D1"/>
    <mergeCell ref="F1:G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pane ySplit="2" topLeftCell="BM3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875" style="90" customWidth="1"/>
    <col min="2" max="2" width="8.00390625" style="43" customWidth="1"/>
    <col min="3" max="3" width="6.625" style="43" customWidth="1"/>
    <col min="4" max="4" width="9.00390625" style="43" customWidth="1"/>
    <col min="5" max="5" width="7.125" style="43" customWidth="1"/>
    <col min="6" max="6" width="4.75390625" style="43" customWidth="1"/>
    <col min="7" max="7" width="9.125" style="43" customWidth="1"/>
    <col min="8" max="8" width="10.625" style="43" customWidth="1"/>
    <col min="9" max="9" width="11.00390625" style="43" customWidth="1"/>
    <col min="10" max="10" width="3.375" style="43" customWidth="1"/>
    <col min="11" max="16384" width="9.125" style="43" customWidth="1"/>
  </cols>
  <sheetData>
    <row r="1" spans="1:10" ht="34.5" customHeight="1" thickBot="1">
      <c r="A1" s="177" t="s">
        <v>622</v>
      </c>
      <c r="B1" s="178"/>
      <c r="C1" s="178"/>
      <c r="D1" s="178"/>
      <c r="E1" s="81"/>
      <c r="F1" s="103"/>
      <c r="G1" s="104"/>
      <c r="H1" s="179" t="s">
        <v>543</v>
      </c>
      <c r="I1" s="180"/>
      <c r="J1" s="42"/>
    </row>
    <row r="2" spans="1:11" s="53" customFormat="1" ht="31.5" customHeight="1" thickBot="1">
      <c r="A2" s="116" t="s">
        <v>601</v>
      </c>
      <c r="B2" s="117" t="s">
        <v>530</v>
      </c>
      <c r="C2" s="93" t="s">
        <v>533</v>
      </c>
      <c r="D2" s="2" t="s">
        <v>538</v>
      </c>
      <c r="E2" s="92" t="s">
        <v>541</v>
      </c>
      <c r="F2" s="100" t="s">
        <v>0</v>
      </c>
      <c r="G2" s="161" t="s">
        <v>536</v>
      </c>
      <c r="H2" s="101" t="s">
        <v>539</v>
      </c>
      <c r="I2" s="102" t="s">
        <v>540</v>
      </c>
      <c r="J2" s="18"/>
      <c r="K2" s="43"/>
    </row>
    <row r="3" spans="1:10" s="53" customFormat="1" ht="19.5" customHeight="1">
      <c r="A3" s="29">
        <v>513005202</v>
      </c>
      <c r="B3" s="86" t="s">
        <v>458</v>
      </c>
      <c r="C3" s="33" t="s">
        <v>7</v>
      </c>
      <c r="D3" s="8" t="s">
        <v>459</v>
      </c>
      <c r="E3" s="8" t="s">
        <v>460</v>
      </c>
      <c r="F3" s="7" t="s">
        <v>457</v>
      </c>
      <c r="G3" s="37">
        <v>763</v>
      </c>
      <c r="H3" s="52">
        <v>2.4787878787878785</v>
      </c>
      <c r="I3" s="52">
        <v>1.084469696969697</v>
      </c>
      <c r="J3" s="24"/>
    </row>
    <row r="4" spans="1:10" s="53" customFormat="1" ht="19.5" customHeight="1">
      <c r="A4" s="29">
        <v>513005206</v>
      </c>
      <c r="B4" s="86" t="s">
        <v>458</v>
      </c>
      <c r="C4" s="33" t="s">
        <v>7</v>
      </c>
      <c r="D4" s="8" t="s">
        <v>459</v>
      </c>
      <c r="E4" s="87"/>
      <c r="F4" s="7" t="s">
        <v>461</v>
      </c>
      <c r="G4" s="37">
        <v>53</v>
      </c>
      <c r="H4" s="52">
        <v>2.8010303030303025</v>
      </c>
      <c r="I4" s="52">
        <v>1.2254507575757576</v>
      </c>
      <c r="J4" s="24"/>
    </row>
    <row r="5" spans="1:10" s="53" customFormat="1" ht="19.5" customHeight="1">
      <c r="A5" s="29">
        <v>519005205</v>
      </c>
      <c r="B5" s="86" t="s">
        <v>458</v>
      </c>
      <c r="C5" s="33" t="s">
        <v>462</v>
      </c>
      <c r="D5" s="8" t="s">
        <v>459</v>
      </c>
      <c r="E5" s="8" t="s">
        <v>463</v>
      </c>
      <c r="F5" s="7" t="s">
        <v>464</v>
      </c>
      <c r="G5" s="37">
        <v>400</v>
      </c>
      <c r="H5" s="52">
        <v>1.8998530909090912</v>
      </c>
      <c r="I5" s="52">
        <v>0.8311857272727273</v>
      </c>
      <c r="J5" s="24"/>
    </row>
    <row r="6" spans="1:10" s="53" customFormat="1" ht="19.5" customHeight="1">
      <c r="A6" s="29">
        <v>513005251</v>
      </c>
      <c r="B6" s="86" t="s">
        <v>465</v>
      </c>
      <c r="C6" s="33" t="s">
        <v>7</v>
      </c>
      <c r="D6" s="8" t="s">
        <v>466</v>
      </c>
      <c r="E6" s="8" t="s">
        <v>467</v>
      </c>
      <c r="F6" s="7" t="s">
        <v>456</v>
      </c>
      <c r="G6" s="37">
        <v>1104</v>
      </c>
      <c r="H6" s="52">
        <v>1.9561212121212124</v>
      </c>
      <c r="I6" s="52">
        <v>0.8558030303030304</v>
      </c>
      <c r="J6" s="24"/>
    </row>
    <row r="7" spans="1:10" s="53" customFormat="1" ht="19.5" customHeight="1">
      <c r="A7" s="29">
        <v>513005252</v>
      </c>
      <c r="B7" s="86" t="s">
        <v>465</v>
      </c>
      <c r="C7" s="33" t="s">
        <v>7</v>
      </c>
      <c r="D7" s="8" t="s">
        <v>466</v>
      </c>
      <c r="E7" s="8" t="s">
        <v>468</v>
      </c>
      <c r="F7" s="7" t="s">
        <v>469</v>
      </c>
      <c r="G7" s="37">
        <v>1316</v>
      </c>
      <c r="H7" s="52">
        <v>1.889939393939394</v>
      </c>
      <c r="I7" s="52">
        <v>0.8268484848484849</v>
      </c>
      <c r="J7" s="24"/>
    </row>
    <row r="8" spans="1:10" s="53" customFormat="1" ht="19.5" customHeight="1">
      <c r="A8" s="29">
        <v>519005352</v>
      </c>
      <c r="B8" s="40" t="s">
        <v>471</v>
      </c>
      <c r="C8" s="33" t="s">
        <v>462</v>
      </c>
      <c r="D8" s="8" t="s">
        <v>472</v>
      </c>
      <c r="E8" s="8" t="s">
        <v>474</v>
      </c>
      <c r="F8" s="7" t="s">
        <v>470</v>
      </c>
      <c r="G8" s="37">
        <v>5</v>
      </c>
      <c r="H8" s="52">
        <v>2.421866666666667</v>
      </c>
      <c r="I8" s="52">
        <v>1.0595666666666668</v>
      </c>
      <c r="J8" s="24"/>
    </row>
    <row r="9" spans="1:10" s="53" customFormat="1" ht="30" customHeight="1">
      <c r="A9" s="29">
        <v>513005400.5</v>
      </c>
      <c r="B9" s="33" t="s">
        <v>476</v>
      </c>
      <c r="C9" s="40" t="s">
        <v>7</v>
      </c>
      <c r="D9" s="28" t="s">
        <v>477</v>
      </c>
      <c r="E9" s="8" t="s">
        <v>9</v>
      </c>
      <c r="F9" s="7" t="s">
        <v>478</v>
      </c>
      <c r="G9" s="88" t="s">
        <v>620</v>
      </c>
      <c r="H9" s="58">
        <v>1.6933333333333334</v>
      </c>
      <c r="I9" s="58">
        <v>0.7408333333333333</v>
      </c>
      <c r="J9" s="24"/>
    </row>
    <row r="10" spans="1:10" s="53" customFormat="1" ht="19.5" customHeight="1">
      <c r="A10" s="29">
        <v>513005403</v>
      </c>
      <c r="B10" s="33" t="s">
        <v>476</v>
      </c>
      <c r="C10" s="33" t="s">
        <v>7</v>
      </c>
      <c r="D10" s="8" t="s">
        <v>477</v>
      </c>
      <c r="E10" s="8" t="s">
        <v>479</v>
      </c>
      <c r="F10" s="7" t="s">
        <v>473</v>
      </c>
      <c r="G10" s="37">
        <v>284</v>
      </c>
      <c r="H10" s="52">
        <v>3.848</v>
      </c>
      <c r="I10" s="52">
        <v>1.6834999999999998</v>
      </c>
      <c r="J10" s="24"/>
    </row>
    <row r="11" spans="1:10" s="53" customFormat="1" ht="19.5" customHeight="1">
      <c r="A11" s="31">
        <v>513005404</v>
      </c>
      <c r="B11" s="33" t="s">
        <v>476</v>
      </c>
      <c r="C11" s="26" t="s">
        <v>7</v>
      </c>
      <c r="D11" s="8" t="s">
        <v>477</v>
      </c>
      <c r="E11" s="8" t="s">
        <v>480</v>
      </c>
      <c r="F11" s="7" t="s">
        <v>481</v>
      </c>
      <c r="G11" s="37">
        <v>5000</v>
      </c>
      <c r="H11" s="52">
        <v>3.751030303030303</v>
      </c>
      <c r="I11" s="52">
        <v>1.6410757575757577</v>
      </c>
      <c r="J11" s="24"/>
    </row>
    <row r="12" spans="1:10" s="53" customFormat="1" ht="19.5" customHeight="1">
      <c r="A12" s="31">
        <v>521005400</v>
      </c>
      <c r="B12" s="33" t="s">
        <v>476</v>
      </c>
      <c r="C12" s="26" t="s">
        <v>1</v>
      </c>
      <c r="D12" s="8" t="s">
        <v>477</v>
      </c>
      <c r="E12" s="8" t="s">
        <v>9</v>
      </c>
      <c r="F12" s="7" t="s">
        <v>482</v>
      </c>
      <c r="G12" s="37">
        <v>1770</v>
      </c>
      <c r="H12" s="52">
        <v>3.3866666666666667</v>
      </c>
      <c r="I12" s="52">
        <v>1.4816666666666667</v>
      </c>
      <c r="J12" s="24"/>
    </row>
    <row r="13" spans="1:10" s="53" customFormat="1" ht="19.5" customHeight="1">
      <c r="A13" s="29">
        <v>521005411</v>
      </c>
      <c r="B13" s="33" t="s">
        <v>476</v>
      </c>
      <c r="C13" s="33" t="s">
        <v>1</v>
      </c>
      <c r="D13" s="8" t="s">
        <v>477</v>
      </c>
      <c r="E13" s="8" t="s">
        <v>2</v>
      </c>
      <c r="F13" s="89" t="s">
        <v>483</v>
      </c>
      <c r="G13" s="37">
        <v>186</v>
      </c>
      <c r="H13" s="52">
        <v>3.6363636363636362</v>
      </c>
      <c r="I13" s="52">
        <v>1.5909090909090908</v>
      </c>
      <c r="J13" s="24"/>
    </row>
    <row r="14" spans="1:10" s="53" customFormat="1" ht="19.5" customHeight="1">
      <c r="A14" s="31">
        <v>521005412</v>
      </c>
      <c r="B14" s="33" t="s">
        <v>476</v>
      </c>
      <c r="C14" s="26" t="s">
        <v>1</v>
      </c>
      <c r="D14" s="8" t="s">
        <v>477</v>
      </c>
      <c r="E14" s="8" t="s">
        <v>113</v>
      </c>
      <c r="F14" s="89" t="s">
        <v>484</v>
      </c>
      <c r="G14" s="37">
        <v>92</v>
      </c>
      <c r="H14" s="52">
        <v>3.748848484848485</v>
      </c>
      <c r="I14" s="52">
        <v>1.640121212121212</v>
      </c>
      <c r="J14" s="24"/>
    </row>
    <row r="15" spans="1:10" s="53" customFormat="1" ht="19.5" customHeight="1">
      <c r="A15" s="29">
        <v>513005502</v>
      </c>
      <c r="B15" s="86" t="s">
        <v>486</v>
      </c>
      <c r="C15" s="33" t="s">
        <v>7</v>
      </c>
      <c r="D15" s="8" t="s">
        <v>487</v>
      </c>
      <c r="E15" s="8" t="s">
        <v>488</v>
      </c>
      <c r="F15" s="7" t="s">
        <v>475</v>
      </c>
      <c r="G15" s="37">
        <v>444</v>
      </c>
      <c r="H15" s="52">
        <v>6.822787878787878</v>
      </c>
      <c r="I15" s="52">
        <v>2.9849696969696966</v>
      </c>
      <c r="J15" s="24"/>
    </row>
    <row r="16" spans="1:10" s="53" customFormat="1" ht="19.5" customHeight="1">
      <c r="A16" s="31">
        <v>513005504</v>
      </c>
      <c r="B16" s="86" t="s">
        <v>486</v>
      </c>
      <c r="C16" s="26" t="s">
        <v>7</v>
      </c>
      <c r="D16" s="8" t="s">
        <v>487</v>
      </c>
      <c r="E16" s="8" t="s">
        <v>489</v>
      </c>
      <c r="F16" s="7" t="s">
        <v>481</v>
      </c>
      <c r="G16" s="37">
        <v>37</v>
      </c>
      <c r="H16" s="52">
        <v>6.736242424242424</v>
      </c>
      <c r="I16" s="52">
        <v>2.9471060606060604</v>
      </c>
      <c r="J16" s="24"/>
    </row>
    <row r="17" spans="1:10" s="53" customFormat="1" ht="19.5" customHeight="1">
      <c r="A17" s="29">
        <v>513005505</v>
      </c>
      <c r="B17" s="86" t="s">
        <v>486</v>
      </c>
      <c r="C17" s="33" t="s">
        <v>7</v>
      </c>
      <c r="D17" s="8" t="s">
        <v>487</v>
      </c>
      <c r="E17" s="8" t="s">
        <v>14</v>
      </c>
      <c r="F17" s="7" t="s">
        <v>490</v>
      </c>
      <c r="G17" s="37">
        <v>76</v>
      </c>
      <c r="H17" s="52">
        <v>6.629333333333333</v>
      </c>
      <c r="I17" s="52">
        <v>2.900333333333333</v>
      </c>
      <c r="J17" s="24"/>
    </row>
    <row r="18" spans="1:10" s="53" customFormat="1" ht="19.5" customHeight="1">
      <c r="A18" s="29">
        <v>521005516</v>
      </c>
      <c r="B18" s="33" t="s">
        <v>486</v>
      </c>
      <c r="C18" s="37" t="s">
        <v>1</v>
      </c>
      <c r="D18" s="22" t="s">
        <v>487</v>
      </c>
      <c r="E18" s="22" t="s">
        <v>485</v>
      </c>
      <c r="F18" s="7" t="s">
        <v>491</v>
      </c>
      <c r="G18" s="10">
        <v>63</v>
      </c>
      <c r="H18" s="52">
        <v>9.277090909090909</v>
      </c>
      <c r="I18" s="52">
        <v>4.058727272727272</v>
      </c>
      <c r="J18" s="24"/>
    </row>
    <row r="19" spans="1:13" s="53" customFormat="1" ht="21" customHeight="1">
      <c r="A19" s="162">
        <v>521204010</v>
      </c>
      <c r="B19" s="33" t="s">
        <v>424</v>
      </c>
      <c r="C19" s="78" t="s">
        <v>1</v>
      </c>
      <c r="D19" s="8" t="s">
        <v>425</v>
      </c>
      <c r="E19" s="8" t="s">
        <v>9</v>
      </c>
      <c r="F19" s="89" t="s">
        <v>426</v>
      </c>
      <c r="G19" s="37">
        <v>8771</v>
      </c>
      <c r="H19" s="52">
        <v>0.5818181818181818</v>
      </c>
      <c r="I19" s="52">
        <v>0.2909090909090909</v>
      </c>
      <c r="J19" s="43"/>
      <c r="K19" s="43"/>
      <c r="L19" s="43"/>
      <c r="M19" s="43"/>
    </row>
    <row r="20" spans="1:13" s="53" customFormat="1" ht="21" customHeight="1">
      <c r="A20" s="163">
        <v>521204021</v>
      </c>
      <c r="B20" s="61" t="s">
        <v>427</v>
      </c>
      <c r="C20" s="126" t="s">
        <v>1</v>
      </c>
      <c r="D20" s="8" t="s">
        <v>428</v>
      </c>
      <c r="E20" s="8" t="s">
        <v>9</v>
      </c>
      <c r="F20" s="7" t="s">
        <v>429</v>
      </c>
      <c r="G20" s="37">
        <v>4064</v>
      </c>
      <c r="H20" s="52">
        <v>0.3976363636363636</v>
      </c>
      <c r="I20" s="52">
        <v>0.1988181818181818</v>
      </c>
      <c r="J20" s="43"/>
      <c r="K20" s="43"/>
      <c r="L20" s="43"/>
      <c r="M20" s="43"/>
    </row>
    <row r="21" spans="1:13" s="53" customFormat="1" ht="21" customHeight="1">
      <c r="A21" s="163">
        <v>521204011</v>
      </c>
      <c r="B21" s="40" t="s">
        <v>430</v>
      </c>
      <c r="C21" s="126" t="s">
        <v>1</v>
      </c>
      <c r="D21" s="8" t="s">
        <v>431</v>
      </c>
      <c r="E21" s="8" t="s">
        <v>9</v>
      </c>
      <c r="F21" s="7" t="s">
        <v>432</v>
      </c>
      <c r="G21" s="37">
        <v>13294</v>
      </c>
      <c r="H21" s="52">
        <v>0.6509090909090909</v>
      </c>
      <c r="I21" s="52">
        <v>0.32545454545454544</v>
      </c>
      <c r="J21" s="43"/>
      <c r="K21" s="43"/>
      <c r="L21" s="43"/>
      <c r="M21" s="43"/>
    </row>
    <row r="22" spans="1:13" s="53" customFormat="1" ht="21" customHeight="1">
      <c r="A22" s="163">
        <v>523204011</v>
      </c>
      <c r="B22" s="40" t="s">
        <v>433</v>
      </c>
      <c r="C22" s="126" t="s">
        <v>97</v>
      </c>
      <c r="D22" s="8" t="s">
        <v>431</v>
      </c>
      <c r="E22" s="8" t="s">
        <v>9</v>
      </c>
      <c r="F22" s="7" t="s">
        <v>434</v>
      </c>
      <c r="G22" s="37">
        <v>3280</v>
      </c>
      <c r="H22" s="52">
        <v>2.3888363636363636</v>
      </c>
      <c r="I22" s="52">
        <v>0.3336363636363636</v>
      </c>
      <c r="J22" s="43"/>
      <c r="K22" s="43"/>
      <c r="L22" s="43"/>
      <c r="M22" s="43"/>
    </row>
    <row r="23" spans="1:13" s="53" customFormat="1" ht="21" customHeight="1">
      <c r="A23" s="163">
        <v>521204012</v>
      </c>
      <c r="B23" s="40" t="s">
        <v>435</v>
      </c>
      <c r="C23" s="126" t="s">
        <v>1</v>
      </c>
      <c r="D23" s="8" t="s">
        <v>436</v>
      </c>
      <c r="E23" s="8" t="s">
        <v>9</v>
      </c>
      <c r="F23" s="7" t="s">
        <v>19</v>
      </c>
      <c r="G23" s="37">
        <v>1775</v>
      </c>
      <c r="H23" s="52">
        <v>0.7301515151515151</v>
      </c>
      <c r="I23" s="52">
        <v>0.4380909090909091</v>
      </c>
      <c r="J23" s="43"/>
      <c r="K23" s="43"/>
      <c r="L23" s="43"/>
      <c r="M23" s="43"/>
    </row>
    <row r="24" spans="1:13" s="53" customFormat="1" ht="21" customHeight="1">
      <c r="A24" s="163">
        <v>523204012</v>
      </c>
      <c r="B24" s="40" t="s">
        <v>435</v>
      </c>
      <c r="C24" s="126" t="s">
        <v>97</v>
      </c>
      <c r="D24" s="8" t="s">
        <v>436</v>
      </c>
      <c r="E24" s="8" t="s">
        <v>9</v>
      </c>
      <c r="F24" s="7" t="s">
        <v>437</v>
      </c>
      <c r="G24" s="37">
        <v>436</v>
      </c>
      <c r="H24" s="52">
        <v>0.7475757575757577</v>
      </c>
      <c r="I24" s="52">
        <v>0.4485454545454545</v>
      </c>
      <c r="J24" s="43"/>
      <c r="K24" s="43"/>
      <c r="L24" s="43"/>
      <c r="M24" s="43"/>
    </row>
    <row r="25" spans="1:13" s="53" customFormat="1" ht="21" customHeight="1">
      <c r="A25" s="163">
        <v>521204018</v>
      </c>
      <c r="B25" s="40" t="s">
        <v>423</v>
      </c>
      <c r="C25" s="126" t="s">
        <v>1</v>
      </c>
      <c r="D25" s="8" t="s">
        <v>439</v>
      </c>
      <c r="E25" s="8" t="s">
        <v>9</v>
      </c>
      <c r="F25" s="7" t="s">
        <v>440</v>
      </c>
      <c r="G25" s="37">
        <v>4224</v>
      </c>
      <c r="H25" s="52">
        <v>0.31983333333333336</v>
      </c>
      <c r="I25" s="52">
        <v>0.23842121212121212</v>
      </c>
      <c r="J25" s="43"/>
      <c r="K25" s="43"/>
      <c r="L25" s="43"/>
      <c r="M25" s="43"/>
    </row>
    <row r="26" spans="1:13" s="53" customFormat="1" ht="21" customHeight="1">
      <c r="A26" s="163">
        <v>523204018</v>
      </c>
      <c r="B26" s="40" t="s">
        <v>423</v>
      </c>
      <c r="C26" s="126" t="s">
        <v>97</v>
      </c>
      <c r="D26" s="8" t="s">
        <v>439</v>
      </c>
      <c r="E26" s="8" t="s">
        <v>9</v>
      </c>
      <c r="F26" s="7" t="s">
        <v>441</v>
      </c>
      <c r="G26" s="37">
        <v>1040</v>
      </c>
      <c r="H26" s="52">
        <v>0.327</v>
      </c>
      <c r="I26" s="52">
        <v>0.24376363636363638</v>
      </c>
      <c r="J26" s="43"/>
      <c r="K26" s="43"/>
      <c r="L26" s="43"/>
      <c r="M26" s="43"/>
    </row>
    <row r="27" spans="1:13" s="53" customFormat="1" ht="21" customHeight="1">
      <c r="A27" s="163">
        <v>524204018</v>
      </c>
      <c r="B27" s="40" t="s">
        <v>423</v>
      </c>
      <c r="C27" s="126" t="s">
        <v>332</v>
      </c>
      <c r="D27" s="8" t="s">
        <v>439</v>
      </c>
      <c r="E27" s="8" t="s">
        <v>9</v>
      </c>
      <c r="F27" s="79" t="s">
        <v>442</v>
      </c>
      <c r="G27" s="37">
        <v>109</v>
      </c>
      <c r="H27" s="52">
        <v>0.42400000000000004</v>
      </c>
      <c r="I27" s="52">
        <v>0.3160727272727272</v>
      </c>
      <c r="J27" s="43"/>
      <c r="K27" s="43"/>
      <c r="L27" s="43"/>
      <c r="M27" s="43"/>
    </row>
    <row r="28" spans="1:13" s="53" customFormat="1" ht="21" customHeight="1">
      <c r="A28" s="163">
        <v>523204016</v>
      </c>
      <c r="B28" s="40" t="s">
        <v>443</v>
      </c>
      <c r="C28" s="126" t="s">
        <v>97</v>
      </c>
      <c r="D28" s="8" t="s">
        <v>444</v>
      </c>
      <c r="E28" s="8" t="s">
        <v>9</v>
      </c>
      <c r="F28" s="7" t="s">
        <v>302</v>
      </c>
      <c r="G28" s="37">
        <v>85</v>
      </c>
      <c r="H28" s="52">
        <v>0.8468333333333334</v>
      </c>
      <c r="I28" s="52">
        <v>0.5081000000000001</v>
      </c>
      <c r="J28" s="43"/>
      <c r="K28" s="43"/>
      <c r="L28" s="43"/>
      <c r="M28" s="43"/>
    </row>
    <row r="29" spans="1:13" s="53" customFormat="1" ht="21" customHeight="1">
      <c r="A29" s="163">
        <v>523204013</v>
      </c>
      <c r="B29" s="40" t="s">
        <v>445</v>
      </c>
      <c r="C29" s="126" t="s">
        <v>97</v>
      </c>
      <c r="D29" s="8" t="s">
        <v>446</v>
      </c>
      <c r="E29" s="8" t="s">
        <v>9</v>
      </c>
      <c r="F29" s="7" t="s">
        <v>447</v>
      </c>
      <c r="G29" s="37">
        <v>1</v>
      </c>
      <c r="H29" s="52">
        <v>1.1319696969696968</v>
      </c>
      <c r="I29" s="52">
        <v>0.6791818181818182</v>
      </c>
      <c r="J29" s="43"/>
      <c r="K29" s="43"/>
      <c r="L29" s="43"/>
      <c r="M29" s="43"/>
    </row>
    <row r="30" spans="1:13" s="53" customFormat="1" ht="21" customHeight="1">
      <c r="A30" s="163">
        <v>521204111</v>
      </c>
      <c r="B30" s="40" t="s">
        <v>438</v>
      </c>
      <c r="C30" s="95" t="s">
        <v>1</v>
      </c>
      <c r="D30" s="8" t="s">
        <v>448</v>
      </c>
      <c r="E30" s="8" t="s">
        <v>9</v>
      </c>
      <c r="F30" s="7" t="s">
        <v>449</v>
      </c>
      <c r="G30" s="10">
        <v>232</v>
      </c>
      <c r="H30" s="52">
        <v>1.1618181818181819</v>
      </c>
      <c r="I30" s="52">
        <v>0.5809090909090909</v>
      </c>
      <c r="J30" s="43"/>
      <c r="K30" s="43"/>
      <c r="L30" s="43"/>
      <c r="M30" s="43"/>
    </row>
    <row r="31" spans="1:13" s="53" customFormat="1" ht="21" customHeight="1">
      <c r="A31" s="163">
        <v>516204109</v>
      </c>
      <c r="B31" s="40" t="s">
        <v>450</v>
      </c>
      <c r="C31" s="126" t="s">
        <v>208</v>
      </c>
      <c r="D31" s="8" t="s">
        <v>451</v>
      </c>
      <c r="E31" s="8" t="s">
        <v>9</v>
      </c>
      <c r="F31" s="7"/>
      <c r="G31" s="37">
        <v>168</v>
      </c>
      <c r="H31" s="52">
        <v>1.6817636363636363</v>
      </c>
      <c r="I31" s="52">
        <v>0.8408818181818182</v>
      </c>
      <c r="J31" s="43"/>
      <c r="K31" s="43"/>
      <c r="L31" s="43"/>
      <c r="M31" s="43"/>
    </row>
    <row r="32" spans="1:13" s="53" customFormat="1" ht="24" customHeight="1">
      <c r="A32" s="163">
        <v>521204110</v>
      </c>
      <c r="B32" s="61" t="s">
        <v>450</v>
      </c>
      <c r="C32" s="164" t="s">
        <v>1</v>
      </c>
      <c r="D32" s="28" t="s">
        <v>451</v>
      </c>
      <c r="E32" s="8" t="s">
        <v>9</v>
      </c>
      <c r="F32" s="7" t="s">
        <v>452</v>
      </c>
      <c r="G32" s="80" t="s">
        <v>614</v>
      </c>
      <c r="H32" s="52">
        <v>2.4545454545454546</v>
      </c>
      <c r="I32" s="52">
        <v>1.2272727272727273</v>
      </c>
      <c r="J32" s="43"/>
      <c r="K32" s="43"/>
      <c r="L32" s="43"/>
      <c r="M32" s="43"/>
    </row>
    <row r="33" spans="1:13" s="53" customFormat="1" ht="21" customHeight="1">
      <c r="A33" s="163">
        <v>521204118</v>
      </c>
      <c r="B33" s="40" t="s">
        <v>453</v>
      </c>
      <c r="C33" s="126" t="s">
        <v>1</v>
      </c>
      <c r="D33" s="8" t="s">
        <v>454</v>
      </c>
      <c r="E33" s="8" t="s">
        <v>9</v>
      </c>
      <c r="F33" s="7" t="s">
        <v>455</v>
      </c>
      <c r="G33" s="37">
        <v>1858</v>
      </c>
      <c r="H33" s="52">
        <v>1.0275</v>
      </c>
      <c r="I33" s="52">
        <v>0.587</v>
      </c>
      <c r="J33" s="43"/>
      <c r="K33" s="43"/>
      <c r="L33" s="43"/>
      <c r="M33" s="43"/>
    </row>
  </sheetData>
  <mergeCells count="2">
    <mergeCell ref="A1:D1"/>
    <mergeCell ref="H1:I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18" sqref="G18"/>
    </sheetView>
  </sheetViews>
  <sheetFormatPr defaultColWidth="9.00390625" defaultRowHeight="12.75"/>
  <cols>
    <col min="5" max="5" width="12.75390625" style="0" customWidth="1"/>
    <col min="6" max="6" width="4.125" style="0" customWidth="1"/>
    <col min="8" max="8" width="16.25390625" style="0" customWidth="1"/>
    <col min="10" max="10" width="12.25390625" style="0" customWidth="1"/>
  </cols>
  <sheetData>
    <row r="1" spans="1:15" ht="15.75">
      <c r="A1" s="196" t="s">
        <v>611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4" spans="1:8" ht="13.5" thickBot="1">
      <c r="A4" s="197" t="s">
        <v>576</v>
      </c>
      <c r="B4" s="197"/>
      <c r="D4" s="197" t="s">
        <v>577</v>
      </c>
      <c r="E4" s="197"/>
      <c r="G4" s="198" t="s">
        <v>578</v>
      </c>
      <c r="H4" s="198"/>
    </row>
    <row r="5" spans="1:11" ht="12.75">
      <c r="A5" s="193" t="s">
        <v>533</v>
      </c>
      <c r="B5" s="193"/>
      <c r="D5" s="193" t="s">
        <v>530</v>
      </c>
      <c r="E5" s="193"/>
      <c r="G5" s="194" t="s">
        <v>580</v>
      </c>
      <c r="H5" s="195"/>
      <c r="J5" s="187" t="s">
        <v>602</v>
      </c>
      <c r="K5" s="188"/>
    </row>
    <row r="6" spans="1:11" ht="13.5">
      <c r="A6" s="105">
        <v>512</v>
      </c>
      <c r="B6" s="105" t="s">
        <v>40</v>
      </c>
      <c r="D6" s="106" t="s">
        <v>547</v>
      </c>
      <c r="E6" s="107" t="s">
        <v>548</v>
      </c>
      <c r="G6" s="183" t="s">
        <v>579</v>
      </c>
      <c r="H6" s="184"/>
      <c r="J6" s="189"/>
      <c r="K6" s="190"/>
    </row>
    <row r="7" spans="1:11" ht="14.25" thickBot="1">
      <c r="A7" s="105">
        <v>513</v>
      </c>
      <c r="B7" s="105" t="s">
        <v>7</v>
      </c>
      <c r="D7" s="106" t="s">
        <v>549</v>
      </c>
      <c r="E7" s="107" t="s">
        <v>582</v>
      </c>
      <c r="G7" s="185"/>
      <c r="H7" s="186"/>
      <c r="J7" s="191"/>
      <c r="K7" s="192"/>
    </row>
    <row r="8" spans="1:11" ht="13.5">
      <c r="A8" s="105">
        <v>514</v>
      </c>
      <c r="B8" s="105" t="s">
        <v>550</v>
      </c>
      <c r="D8" s="106" t="s">
        <v>551</v>
      </c>
      <c r="E8" s="107" t="s">
        <v>583</v>
      </c>
      <c r="J8" s="108" t="s">
        <v>552</v>
      </c>
      <c r="K8" t="s">
        <v>598</v>
      </c>
    </row>
    <row r="9" spans="1:11" ht="13.5">
      <c r="A9" s="105">
        <v>515</v>
      </c>
      <c r="B9" s="105" t="s">
        <v>553</v>
      </c>
      <c r="D9" s="106" t="s">
        <v>551</v>
      </c>
      <c r="E9" s="107" t="s">
        <v>584</v>
      </c>
      <c r="J9" s="108" t="s">
        <v>554</v>
      </c>
      <c r="K9" t="s">
        <v>599</v>
      </c>
    </row>
    <row r="10" spans="1:11" ht="13.5">
      <c r="A10" s="105">
        <v>516</v>
      </c>
      <c r="B10" s="105" t="s">
        <v>208</v>
      </c>
      <c r="D10" s="106" t="s">
        <v>551</v>
      </c>
      <c r="E10" s="107" t="s">
        <v>585</v>
      </c>
      <c r="J10" s="108" t="s">
        <v>555</v>
      </c>
      <c r="K10" t="s">
        <v>600</v>
      </c>
    </row>
    <row r="11" spans="1:11" ht="13.5">
      <c r="A11" s="105">
        <v>517</v>
      </c>
      <c r="B11" s="105" t="s">
        <v>11</v>
      </c>
      <c r="D11" s="106" t="s">
        <v>556</v>
      </c>
      <c r="E11" s="107" t="s">
        <v>586</v>
      </c>
      <c r="J11" s="109"/>
      <c r="K11" t="s">
        <v>603</v>
      </c>
    </row>
    <row r="12" spans="1:10" ht="13.5">
      <c r="A12" s="105">
        <v>518</v>
      </c>
      <c r="B12" s="105" t="s">
        <v>557</v>
      </c>
      <c r="D12" s="106" t="s">
        <v>556</v>
      </c>
      <c r="E12" s="107" t="s">
        <v>587</v>
      </c>
      <c r="J12" s="110" t="s">
        <v>604</v>
      </c>
    </row>
    <row r="13" spans="1:13" ht="13.5">
      <c r="A13" s="105">
        <v>519</v>
      </c>
      <c r="B13" s="105" t="s">
        <v>462</v>
      </c>
      <c r="D13" s="106" t="s">
        <v>558</v>
      </c>
      <c r="E13" s="107" t="s">
        <v>588</v>
      </c>
      <c r="J13" s="110" t="s">
        <v>609</v>
      </c>
      <c r="M13" s="112" t="s">
        <v>605</v>
      </c>
    </row>
    <row r="14" spans="1:13" ht="13.5">
      <c r="A14" s="105">
        <v>521</v>
      </c>
      <c r="B14" s="105" t="s">
        <v>1</v>
      </c>
      <c r="D14" s="106" t="s">
        <v>559</v>
      </c>
      <c r="E14" s="107" t="s">
        <v>582</v>
      </c>
      <c r="J14" s="110" t="s">
        <v>608</v>
      </c>
      <c r="M14" s="112" t="s">
        <v>605</v>
      </c>
    </row>
    <row r="15" spans="1:13" ht="13.5">
      <c r="A15" s="105">
        <v>522</v>
      </c>
      <c r="B15" s="105" t="s">
        <v>60</v>
      </c>
      <c r="D15" s="106" t="s">
        <v>559</v>
      </c>
      <c r="E15" s="107" t="s">
        <v>560</v>
      </c>
      <c r="J15" s="110" t="s">
        <v>607</v>
      </c>
      <c r="M15" s="112" t="s">
        <v>606</v>
      </c>
    </row>
    <row r="16" spans="1:16" ht="13.5">
      <c r="A16" s="105">
        <v>523</v>
      </c>
      <c r="B16" s="105" t="s">
        <v>97</v>
      </c>
      <c r="D16" s="106" t="s">
        <v>559</v>
      </c>
      <c r="E16" s="107" t="s">
        <v>561</v>
      </c>
      <c r="J16" s="181" t="s">
        <v>610</v>
      </c>
      <c r="K16" s="182"/>
      <c r="L16" s="182"/>
      <c r="M16" s="182"/>
      <c r="N16" s="182"/>
      <c r="O16" s="182"/>
      <c r="P16" s="182"/>
    </row>
    <row r="17" spans="1:16" ht="13.5">
      <c r="A17" s="105">
        <v>524</v>
      </c>
      <c r="B17" s="105" t="s">
        <v>332</v>
      </c>
      <c r="D17" s="106" t="s">
        <v>562</v>
      </c>
      <c r="E17" s="107" t="s">
        <v>595</v>
      </c>
      <c r="J17" s="182"/>
      <c r="K17" s="182"/>
      <c r="L17" s="182"/>
      <c r="M17" s="182"/>
      <c r="N17" s="182"/>
      <c r="O17" s="182"/>
      <c r="P17" s="182"/>
    </row>
    <row r="18" spans="1:7" ht="13.5" customHeight="1">
      <c r="A18" s="105">
        <v>525</v>
      </c>
      <c r="B18" s="105" t="s">
        <v>43</v>
      </c>
      <c r="D18" s="106" t="s">
        <v>563</v>
      </c>
      <c r="E18" s="107" t="s">
        <v>589</v>
      </c>
      <c r="G18" t="s">
        <v>623</v>
      </c>
    </row>
    <row r="19" spans="1:10" ht="13.5">
      <c r="A19" s="105">
        <v>526</v>
      </c>
      <c r="B19" s="105" t="s">
        <v>386</v>
      </c>
      <c r="D19" s="106" t="s">
        <v>563</v>
      </c>
      <c r="E19" s="107" t="s">
        <v>590</v>
      </c>
      <c r="J19" s="110"/>
    </row>
    <row r="20" spans="1:10" ht="13.5" customHeight="1">
      <c r="A20" s="105">
        <v>527</v>
      </c>
      <c r="B20" s="105" t="s">
        <v>564</v>
      </c>
      <c r="D20" s="106" t="s">
        <v>565</v>
      </c>
      <c r="E20" s="111" t="s">
        <v>566</v>
      </c>
      <c r="J20" s="110"/>
    </row>
    <row r="21" spans="1:5" ht="13.5">
      <c r="A21" s="105">
        <v>531</v>
      </c>
      <c r="B21" s="105" t="s">
        <v>567</v>
      </c>
      <c r="D21" s="106" t="s">
        <v>568</v>
      </c>
      <c r="E21" s="111" t="s">
        <v>581</v>
      </c>
    </row>
    <row r="22" spans="1:5" ht="13.5">
      <c r="A22" s="105">
        <v>532</v>
      </c>
      <c r="B22" s="105" t="s">
        <v>569</v>
      </c>
      <c r="D22" s="106" t="s">
        <v>568</v>
      </c>
      <c r="E22" s="111" t="s">
        <v>594</v>
      </c>
    </row>
    <row r="23" spans="1:13" ht="13.5">
      <c r="A23" s="105">
        <v>534</v>
      </c>
      <c r="B23" s="105" t="s">
        <v>570</v>
      </c>
      <c r="D23" s="106" t="s">
        <v>568</v>
      </c>
      <c r="E23" s="107" t="s">
        <v>571</v>
      </c>
      <c r="J23" s="110"/>
      <c r="M23" s="112"/>
    </row>
    <row r="24" spans="1:5" ht="13.5">
      <c r="A24" s="105">
        <v>535</v>
      </c>
      <c r="B24" s="105" t="s">
        <v>572</v>
      </c>
      <c r="D24" s="106" t="s">
        <v>568</v>
      </c>
      <c r="E24" s="107" t="s">
        <v>597</v>
      </c>
    </row>
    <row r="25" spans="1:5" ht="13.5">
      <c r="A25" s="105">
        <v>536</v>
      </c>
      <c r="B25" s="105" t="s">
        <v>573</v>
      </c>
      <c r="D25" s="106" t="s">
        <v>568</v>
      </c>
      <c r="E25" s="107" t="s">
        <v>591</v>
      </c>
    </row>
    <row r="26" spans="1:5" ht="13.5">
      <c r="A26" s="105">
        <v>539</v>
      </c>
      <c r="B26" s="105" t="s">
        <v>574</v>
      </c>
      <c r="D26" s="105">
        <v>404</v>
      </c>
      <c r="E26" s="107" t="s">
        <v>592</v>
      </c>
    </row>
    <row r="27" spans="1:5" ht="13.5">
      <c r="A27" s="105">
        <v>540</v>
      </c>
      <c r="B27" s="105" t="s">
        <v>575</v>
      </c>
      <c r="D27" s="105">
        <v>409</v>
      </c>
      <c r="E27" s="107" t="s">
        <v>593</v>
      </c>
    </row>
  </sheetData>
  <mergeCells count="11">
    <mergeCell ref="A5:B5"/>
    <mergeCell ref="D5:E5"/>
    <mergeCell ref="G5:H5"/>
    <mergeCell ref="A1:O1"/>
    <mergeCell ref="A4:B4"/>
    <mergeCell ref="D4:E4"/>
    <mergeCell ref="G4:H4"/>
    <mergeCell ref="J16:P17"/>
    <mergeCell ref="G6:H6"/>
    <mergeCell ref="G7:H7"/>
    <mergeCell ref="J5:K7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Eva</cp:lastModifiedBy>
  <cp:lastPrinted>2002-02-08T08:18:35Z</cp:lastPrinted>
  <dcterms:created xsi:type="dcterms:W3CDTF">2002-01-03T14:57:11Z</dcterms:created>
  <dcterms:modified xsi:type="dcterms:W3CDTF">2014-06-23T12:15:10Z</dcterms:modified>
  <cp:category/>
  <cp:version/>
  <cp:contentType/>
  <cp:contentStatus/>
</cp:coreProperties>
</file>